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<sst xmlns="http://schemas.openxmlformats.org/spreadsheetml/2006/main" count="812" uniqueCount="441">
  <si>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</si>
  <si>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</si>
  <si>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</si>
  <si>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</si>
  <si>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</si>
  <si>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</si>
  <si>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</si>
  <si>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</si>
  <si>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</si>
  <si>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</si>
  <si>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</si>
  <si>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</si>
  <si>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</si>
  <si>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</si>
  <si>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</si>
  <si>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</si>
  <si>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</si>
  <si>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</si>
  <si>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</si>
  <si>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</si>
  <si>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</si>
  <si>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</si>
  <si>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</si>
  <si>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</si>
  <si>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</si>
  <si>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</si>
  <si>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</si>
  <si>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</si>
  <si>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</si>
  <si>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</si>
  <si>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</si>
  <si>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</si>
  <si>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</si>
  <si>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</si>
  <si>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</si>
  <si>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</si>
  <si>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</si>
  <si>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</si>
  <si>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</si>
  <si>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</si>
  <si>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</si>
  <si>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</si>
  <si>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</si>
  <si>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</si>
  <si>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</si>
  <si>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</si>
  <si>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</si>
  <si>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</si>
  <si>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</si>
  <si>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</si>
  <si>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</si>
  <si>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</si>
  <si>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</si>
  <si>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</si>
  <si>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</si>
  <si>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</si>
  <si>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</si>
  <si>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</si>
  <si>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</si>
  <si>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</si>
  <si>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</si>
  <si>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</si>
  <si>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</si>
  <si>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</si>
  <si>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</si>
  <si>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</si>
  <si>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</si>
  <si>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</si>
  <si>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</si>
  <si>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</si>
  <si>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</si>
  <si>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</si>
  <si>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</si>
  <si>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</si>
  <si>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</si>
  <si>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</si>
  <si>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</si>
  <si>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</si>
  <si>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</si>
  <si>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</si>
  <si>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</si>
  <si>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</si>
  <si>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</si>
  <si>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</si>
  <si>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</si>
  <si>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</si>
  <si>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</si>
  <si>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</si>
  <si>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</si>
  <si>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</si>
  <si>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</si>
  <si>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</si>
  <si>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</si>
  <si>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</si>
  <si>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</si>
  <si>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</si>
  <si>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</si>
  <si>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</si>
  <si>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</si>
  <si>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</si>
  <si>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</si>
  <si>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</si>
  <si>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</si>
  <si>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</si>
  <si>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</si>
  <si>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</si>
  <si>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</si>
  <si>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</si>
  <si>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</si>
  <si>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</si>
  <si>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</si>
  <si>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</si>
  <si>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</si>
  <si>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</si>
  <si>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</si>
  <si>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</si>
  <si>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</si>
  <si>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</si>
  <si>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</si>
  <si>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</si>
  <si>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</si>
  <si>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</si>
  <si>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</si>
  <si>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</si>
  <si>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</si>
  <si>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</si>
  <si>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</si>
  <si>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</si>
  <si>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</si>
  <si>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</si>
  <si>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</si>
  <si>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</si>
  <si>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</si>
  <si>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</si>
  <si>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</si>
  <si>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</si>
  <si>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</si>
  <si>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</si>
  <si>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</si>
  <si>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</si>
  <si>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</si>
  <si>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</si>
  <si>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</si>
  <si>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</si>
  <si>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</si>
  <si>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</si>
  <si>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</si>
  <si>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</si>
  <si>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</si>
  <si>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</si>
  <si>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</si>
  <si>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</si>
  <si>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</si>
  <si>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</si>
  <si>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</si>
  <si>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</si>
  <si>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</si>
  <si>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</si>
  <si>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</si>
  <si>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</si>
  <si>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</si>
  <si>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</si>
  <si>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</si>
  <si>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</si>
  <si>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</si>
  <si>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</si>
  <si>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</si>
  <si>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</si>
  <si>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</si>
  <si>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</si>
  <si>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</si>
  <si>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</si>
  <si>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</si>
  <si>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</si>
  <si>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</si>
  <si>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</si>
  <si>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</si>
  <si>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</si>
  <si>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</si>
  <si>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</si>
  <si>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</si>
  <si>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</si>
  <si>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</si>
  <si>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</si>
  <si>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</si>
  <si>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</si>
  <si>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</si>
  <si>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</si>
  <si>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</si>
  <si>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</si>
  <si>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</si>
  <si>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</si>
  <si>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</si>
  <si>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</si>
  <si>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</si>
  <si>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</si>
  <si>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</si>
  <si>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</si>
  <si>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</si>
  <si>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</si>
  <si>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</si>
  <si>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</si>
  <si>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</si>
  <si>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</si>
  <si>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</si>
  <si>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</si>
  <si>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</si>
  <si>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</si>
  <si>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</si>
  <si>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</si>
  <si>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</si>
  <si>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</si>
  <si>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</si>
  <si>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</si>
  <si>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</si>
  <si>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</si>
  <si>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</si>
  <si>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</si>
  <si>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</si>
  <si>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</si>
  <si>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</si>
  <si>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</si>
  <si>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</si>
  <si>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</si>
  <si>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</si>
  <si>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</si>
  <si>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</si>
  <si>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</si>
  <si>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</si>
  <si>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</si>
  <si>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</si>
  <si>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</si>
  <si>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</si>
  <si>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</si>
  <si>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</si>
  <si>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</si>
  <si>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</si>
  <si>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</si>
  <si>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</si>
  <si>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</si>
  <si>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</si>
  <si>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</si>
  <si>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</si>
  <si>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</si>
  <si>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</si>
  <si>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</si>
  <si>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</si>
  <si>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</si>
  <si>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</si>
  <si>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</si>
  <si>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</si>
  <si>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</si>
  <si>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</si>
  <si>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</si>
  <si>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</si>
  <si>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</si>
  <si>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</si>
  <si>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</si>
  <si>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</si>
  <si>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</si>
  <si>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</si>
  <si>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</si>
  <si>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</si>
  <si>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</si>
  <si>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</si>
  <si>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</si>
  <si>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</si>
  <si>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</si>
  <si>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</si>
  <si>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</si>
  <si>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</si>
  <si>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</si>
  <si>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</si>
  <si>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</si>
  <si>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</si>
  <si>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</si>
  <si>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</si>
  <si>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</si>
  <si>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</si>
  <si>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</si>
  <si>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</si>
  <si>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</si>
  <si>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</si>
  <si>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</si>
  <si>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</si>
  <si>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</si>
  <si>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</si>
  <si>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</si>
  <si>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</si>
  <si>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</si>
  <si>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</si>
  <si>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</si>
  <si>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</si>
  <si>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</si>
  <si>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</si>
  <si>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</si>
  <si>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</si>
  <si>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</si>
  <si>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</si>
  <si>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</si>
  <si>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</si>
  <si>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</si>
  <si>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</si>
  <si>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</si>
  <si>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</si>
  <si>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</si>
  <si>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</si>
  <si>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</si>
  <si>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</si>
  <si>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</si>
  <si>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</si>
  <si>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</si>
  <si>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</si>
  <si>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</si>
  <si>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</si>
  <si>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</si>
  <si>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</si>
  <si>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</si>
  <si>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</si>
  <si>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</si>
  <si>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</si>
  <si>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</si>
  <si>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</si>
  <si>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</si>
  <si>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</si>
  <si>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</si>
  <si>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</si>
  <si>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</si>
  <si>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</si>
  <si>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</si>
  <si>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</si>
  <si>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</si>
  <si>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</si>
  <si>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</si>
  <si>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</si>
  <si>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</si>
  <si>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</si>
  <si>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</si>
  <si>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</si>
  <si>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</si>
  <si>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</si>
  <si>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</si>
  <si>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</si>
  <si>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</si>
  <si>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</si>
  <si>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</si>
  <si>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</si>
  <si>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</si>
  <si>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</si>
  <si>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</si>
  <si>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</si>
  <si>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</si>
  <si>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</si>
  <si>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</si>
  <si>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</si>
  <si>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</si>
  <si>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</si>
  <si>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</si>
  <si>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</si>
  <si>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</si>
  <si>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</si>
  <si>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</si>
  <si>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</si>
  <si>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</si>
  <si>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</si>
  <si>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</si>
  <si>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</si>
  <si>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</si>
  <si>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</si>
  <si>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</si>
  <si>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</si>
  <si>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</si>
  <si>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</si>
  <si>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</si>
  <si>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</si>
  <si>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</si>
  <si>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</si>
  <si>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</si>
  <si>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</si>
  <si>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</si>
  <si>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</si>
  <si>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</si>
  <si>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</si>
  <si>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</si>
  <si>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</si>
  <si>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</si>
  <si>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</si>
  <si>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</si>
  <si>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</si>
  <si>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</si>
  <si>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</si>
  <si>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</si>
  <si>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</si>
  <si>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</si>
  <si>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2A06</t>
  </si>
  <si>
    <t>Redundant Activated Control Rods LLW</t>
  </si>
  <si>
    <t>Nuclear Decommissioning Authority</t>
  </si>
  <si>
    <t>Sellafield Ltd</t>
  </si>
  <si>
    <t>LLW</t>
  </si>
  <si>
    <t>The waste has arisen from the operation of Calder reactors and activation of the materials due to neutron exposure.</t>
  </si>
  <si>
    <t>The waste arises as boron steel tubes encased in a stainless steel outer tube, sealed at both ends, from the operation of Calder reactors. Control rods are long and therefore difficult to package without size reduction. It is envisaged that each rod will be size reduced to segregate the ILW from the LLW.</t>
  </si>
  <si>
    <t>It has been assumed for the 2025 UK RWI that no further treatment will be carried out prior to disposal and that all the LLW will be non-compactable waste to be consigned to LLWR for disposal.</t>
  </si>
  <si>
    <t>Waste stream 2A06 comprises of redundant activated control rods and flux scanner guide tubes removed from the reactors in the 1960's and stored in a purpose built facility. This LLW will arise as the rods are removed from the facility and cut to separate the LLW from the ILW (waste stream 2A01).</t>
  </si>
  <si>
    <t>Neutral</t>
  </si>
  <si>
    <t>Boron steel (~62 wt%), stainless steel (&lt;5 wt%), concrete (33%).</t>
  </si>
  <si>
    <t>&lt; 5.0</t>
  </si>
  <si>
    <t>18:8 austenitic grade.</t>
  </si>
  <si>
    <t>~ 62.0</t>
  </si>
  <si>
    <t>= 0</t>
  </si>
  <si>
    <t>= 33.0</t>
  </si>
  <si>
    <t>As concrete sheathes around the outside of some of the control rods.</t>
  </si>
  <si>
    <t>No sand, other than that present in the concrete.</t>
  </si>
  <si>
    <t>&lt; 4.0</t>
  </si>
  <si>
    <t>The waste comprises boron steel tubes encased in a stainless steel outer tube, sealed at both ends.</t>
  </si>
  <si>
    <t>= 100.0</t>
  </si>
  <si>
    <t>= 7.6</t>
  </si>
  <si>
    <t>0.80</t>
  </si>
  <si>
    <t>1.20</t>
  </si>
  <si>
    <t>1/2 Height IP-2 Disposal/Re-usable ISO (TC01/TC02)</t>
  </si>
  <si>
    <t xml:space="preserve"> 100.0</t>
  </si>
  <si>
    <t xml:space="preserve"> 10.0</t>
  </si>
  <si>
    <t>18.3</t>
  </si>
  <si>
    <t>1</t>
  </si>
  <si>
    <t>Nil.</t>
  </si>
  <si>
    <t>Bulk density value taken from waste stream characterisation document for LLW in the Control Rod storage facility.</t>
  </si>
  <si>
    <t xml:space="preserve">Data have been presented as though the waste will be in dedicated containers. However it is likely that this waste will be placed in containers with other LLW.
</t>
  </si>
  <si>
    <t>Cobalt-60 is the main source of activity in the waste arising from activation.</t>
  </si>
  <si>
    <t>The average specific activity has been calculated using the estimated volume of LLW in the stored waste (7.58 m³).</t>
  </si>
  <si>
    <t>Activities have been estimated using available information on the process by which the control rods and guide tubes were activated. Following 45 years of decay, no radionuclides are expected other than Co-60 and a trace of Ni-63.</t>
  </si>
  <si>
    <t>=</t>
  </si>
  <si>
    <t>0.96</t>
  </si>
  <si>
    <t>~</t>
  </si>
  <si>
    <t>1.08E-03</t>
  </si>
  <si>
    <t>A</t>
  </si>
  <si>
    <t>2</t>
  </si>
  <si>
    <t>8.17E-05</t>
  </si>
  <si>
    <t>Calder Hall</t>
  </si>
  <si>
    <t>Some of the rods have been sheathed in concrete as part of their installation in the storage facility.</t>
  </si>
  <si>
    <t>0.0</t>
  </si>
  <si>
    <t>7.6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</si>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</sst>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438</v>
      </c>
      <c r="J111" s="233"/>
      <c r="N111" s="232"/>
      <c r="O111" s="233"/>
      <c r="P111" s="169"/>
    </row>
    <row r="112" spans="1:16" s="6" customFormat="1" ht="12.75" customHeight="1" x14ac:dyDescent="0.25">
      <c r="A112" s="227" t="s">
        <v>14</v>
      </c>
      <c r="B112" s="227"/>
      <c r="F112" s="9"/>
      <c r="I112" s="352" t="s">
        <v>439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416</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437</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429</v>
      </c>
      <c r="E130" s="202" t="s">
        <v>430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24" customHeight="1" x14ac:dyDescent="0.25">
      <c r="D187" s="186" t="s">
        <v>81</v>
      </c>
      <c r="E187" s="187"/>
      <c r="F187" s="187"/>
      <c r="G187" s="187"/>
      <c r="H187" s="187"/>
      <c r="I187" s="188"/>
      <c r="J187" s="150" t="s">
        <v>409</v>
      </c>
      <c r="K187" s="234" t="s">
        <v>410</v>
      </c>
      <c r="L187" s="235"/>
      <c r="M187" s="235"/>
      <c r="N187" s="235"/>
      <c r="O187" s="235"/>
      <c r="P187" s="236"/>
      <c r="Q187" s="150"/>
    </row>
    <row r="188" spans="1:17" s="6" customFormat="1" ht="24" customHeight="1" x14ac:dyDescent="0.25">
      <c r="D188" s="186" t="s">
        <v>82</v>
      </c>
      <c r="E188" s="187"/>
      <c r="F188" s="187"/>
      <c r="G188" s="187"/>
      <c r="H188" s="187"/>
      <c r="I188" s="188"/>
      <c r="J188" s="150" t="s">
        <v>408</v>
      </c>
      <c r="K188" s="234" t="s">
        <v>411</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t="s">
        <v>412</v>
      </c>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408</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408</v>
      </c>
      <c r="K272" s="234" t="s">
        <v>389</v>
      </c>
      <c r="L272" s="235"/>
      <c r="M272" s="235"/>
      <c r="N272" s="235"/>
      <c r="O272" s="235"/>
      <c r="P272" s="236"/>
    </row>
    <row r="273" spans="1:16" s="6" customFormat="1" ht="12" customHeight="1" x14ac:dyDescent="0.25">
      <c r="D273" s="260" t="s">
        <v>158</v>
      </c>
      <c r="E273" s="261"/>
      <c r="F273" s="261"/>
      <c r="G273" s="261"/>
      <c r="H273" s="261"/>
      <c r="I273" s="262"/>
      <c r="J273" s="151" t="s">
        <v>408</v>
      </c>
      <c r="K273" s="234" t="s">
        <v>389</v>
      </c>
      <c r="L273" s="235"/>
      <c r="M273" s="235"/>
      <c r="N273" s="235"/>
      <c r="O273" s="235"/>
      <c r="P273" s="236"/>
    </row>
    <row r="274" spans="1:16" s="6" customFormat="1" ht="12" customHeight="1" x14ac:dyDescent="0.25">
      <c r="D274" s="260" t="s">
        <v>159</v>
      </c>
      <c r="E274" s="261"/>
      <c r="F274" s="261"/>
      <c r="G274" s="261"/>
      <c r="H274" s="261"/>
      <c r="I274" s="262"/>
      <c r="J274" s="151" t="s">
        <v>408</v>
      </c>
      <c r="K274" s="234" t="s">
        <v>389</v>
      </c>
      <c r="L274" s="235"/>
      <c r="M274" s="235"/>
      <c r="N274" s="235"/>
      <c r="O274" s="235"/>
      <c r="P274" s="236"/>
    </row>
    <row r="275" spans="1:16" s="6" customFormat="1" ht="12" customHeight="1" x14ac:dyDescent="0.25">
      <c r="D275" s="260" t="s">
        <v>160</v>
      </c>
      <c r="E275" s="261"/>
      <c r="F275" s="261"/>
      <c r="G275" s="261"/>
      <c r="H275" s="261"/>
      <c r="I275" s="262"/>
      <c r="J275" s="151" t="s">
        <v>408</v>
      </c>
      <c r="K275" s="234" t="s">
        <v>389</v>
      </c>
      <c r="L275" s="235"/>
      <c r="M275" s="235"/>
      <c r="N275" s="235"/>
      <c r="O275" s="235"/>
      <c r="P275" s="236"/>
    </row>
    <row r="276" spans="1:16" s="6" customFormat="1" ht="12" customHeight="1" x14ac:dyDescent="0.25">
      <c r="D276" s="319" t="s">
        <v>161</v>
      </c>
      <c r="E276" s="320"/>
      <c r="F276" s="320"/>
      <c r="G276" s="320"/>
      <c r="H276" s="320"/>
      <c r="I276" s="321"/>
      <c r="J276" s="152" t="s">
        <v>408</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414</v>
      </c>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418</v>
      </c>
      <c r="C343" s="223"/>
      <c r="D343" s="223"/>
      <c r="E343" s="223"/>
      <c r="F343" s="223"/>
      <c r="G343" s="223"/>
      <c r="H343" s="224"/>
      <c r="I343" s="225" t="s">
        <v>419</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425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414</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428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2A06</v>
      </c>
      <c r="G3" s="376"/>
      <c r="H3" s="376"/>
      <c r="I3" s="376"/>
      <c r="J3" s="376"/>
      <c r="K3" s="377"/>
      <c r="L3" s="384" t="str">
        <f>DataSheet!F2</f>
        <v>Redundant Activated Control Rods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431</v>
      </c>
      <c r="E22" s="158" t="s">
        <v>432</v>
      </c>
      <c r="F22" s="157" t="s">
        <v>433</v>
      </c>
      <c r="G22" s="157" t="s">
        <v>433</v>
      </c>
      <c r="H22" s="157" t="s">
        <v>434</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431</v>
      </c>
      <c r="E24" s="158" t="s">
        <v>435</v>
      </c>
      <c r="F24" s="157" t="s">
        <v>433</v>
      </c>
      <c r="G24" s="157" t="s">
        <v>433</v>
      </c>
      <c r="H24" s="157" t="s">
        <v>434</v>
      </c>
      <c r="I24" s="95"/>
      <c r="J24" s="159" t="s">
        <v>40</v>
      </c>
      <c r="K24" s="159"/>
      <c r="L24" s="159" t="s">
        <v>40</v>
      </c>
      <c r="M24" s="159" t="s">
        <v>40</v>
      </c>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440</v>
      </c>
      <c r="W66" s="104"/>
      <c r="X66" s="103"/>
      <c r="Y66" s="143">
        <v>0</v>
      </c>
      <c r="Z66" s="103"/>
      <c r="AA66" s="103"/>
      <c r="AB66" s="103" t="s">
        <v>440</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1.1617000000000001E-3</v>
      </c>
      <c r="T67" s="112"/>
      <c r="U67" s="112"/>
      <c r="V67" s="112" t="s">
        <v>440</v>
      </c>
      <c r="W67" s="113"/>
      <c r="X67" s="114"/>
      <c r="Y67" s="144">
        <v>0</v>
      </c>
      <c r="Z67" s="112"/>
      <c r="AA67" s="112"/>
      <c r="AB67" s="112" t="s">
        <v>440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864CA42A-4997-4955-B8A8-BDF709BA54B9}"/>
</file>

<file path=customXml/itemProps4.xml><?xml version="1.0" encoding="utf-8"?>
<ds:datastoreItem xmlns:ds="http://schemas.openxmlformats.org/officeDocument/2006/customXml" ds:itemID="{4B287D95-5693-49EE-9D5D-D360FA696E3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6d9652ad-0d28-4d88-ac2c-f267de9295d1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6e061421-54b3-47b1-9913-ecfe4b46b7e6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2026-04-14T10:36:44Z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744700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