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<sst xmlns="http://schemas.openxmlformats.org/spreadsheetml/2006/main" count="1603" uniqueCount="451">
  <si>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</si>
  <si>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</si>
  <si>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</si>
  <si>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</si>
  <si>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</si>
  <si>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</si>
  <si>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</si>
  <si>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</si>
  <si>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</si>
  <si>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</si>
  <si>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</si>
  <si>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</si>
  <si>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</si>
  <si>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</si>
  <si>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</si>
  <si>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</si>
  <si>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</si>
  <si>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</si>
  <si>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</si>
  <si>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</si>
  <si>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</si>
  <si>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</si>
  <si>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</si>
  <si>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</si>
  <si>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</si>
  <si>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</si>
  <si>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</si>
  <si>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</si>
  <si>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</si>
  <si>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</si>
  <si>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</si>
  <si>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</si>
  <si>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</si>
  <si>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</si>
  <si>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</si>
  <si>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</si>
  <si>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</si>
  <si>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</si>
  <si>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</si>
  <si>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</si>
  <si>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</si>
  <si>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</si>
  <si>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</si>
  <si>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</si>
  <si>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</si>
  <si>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</si>
  <si>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</si>
  <si>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</si>
  <si>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</si>
  <si>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</si>
  <si>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</si>
  <si>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</si>
  <si>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</si>
  <si>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</si>
  <si>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</si>
  <si>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</si>
  <si>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</si>
  <si>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</si>
  <si>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</si>
  <si>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</si>
  <si>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</si>
  <si>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</si>
  <si>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</si>
  <si>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</si>
  <si>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</si>
  <si>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</si>
  <si>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</si>
  <si>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</si>
  <si>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</si>
  <si>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</si>
  <si>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</si>
  <si>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</si>
  <si>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</si>
  <si>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</si>
  <si>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</si>
  <si>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</si>
  <si>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</si>
  <si>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</si>
  <si>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</si>
  <si>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</si>
  <si>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</si>
  <si>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</si>
  <si>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</si>
  <si>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</si>
  <si>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</si>
  <si>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</si>
  <si>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</si>
  <si>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</si>
  <si>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</si>
  <si>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</si>
  <si>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</si>
  <si>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</si>
  <si>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</si>
  <si>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</si>
  <si>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</si>
  <si>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</si>
  <si>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</si>
  <si>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</si>
  <si>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</si>
  <si>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</si>
  <si>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</si>
  <si>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</si>
  <si>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</si>
  <si>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</si>
  <si>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</si>
  <si>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</si>
  <si>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</si>
  <si>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</si>
  <si>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</si>
  <si>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</si>
  <si>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</si>
  <si>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</si>
  <si>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</si>
  <si>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</si>
  <si>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</si>
  <si>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</si>
  <si>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</si>
  <si>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</si>
  <si>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</si>
  <si>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</si>
  <si>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</si>
  <si>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</si>
  <si>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</si>
  <si>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</si>
  <si>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</si>
  <si>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</si>
  <si>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</si>
  <si>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</si>
  <si>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</si>
  <si>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</si>
  <si>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</si>
  <si>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</si>
  <si>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</si>
  <si>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</si>
  <si>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</si>
  <si>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</si>
  <si>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</si>
  <si>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</si>
  <si>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</si>
  <si>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</si>
  <si>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</si>
  <si>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</si>
  <si>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</si>
  <si>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</si>
  <si>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</si>
  <si>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</si>
  <si>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</si>
  <si>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</si>
  <si>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</si>
  <si>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</si>
  <si>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</si>
  <si>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</si>
  <si>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</si>
  <si>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</si>
  <si>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</si>
  <si>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</si>
  <si>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</si>
  <si>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</si>
  <si>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</si>
  <si>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</si>
  <si>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</si>
  <si>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</si>
  <si>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</si>
  <si>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</si>
  <si>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</si>
  <si>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</si>
  <si>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</si>
  <si>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</si>
  <si>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</si>
  <si>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</si>
  <si>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</si>
  <si>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</si>
  <si>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</si>
  <si>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</si>
  <si>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</si>
  <si>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</si>
  <si>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</si>
  <si>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</si>
  <si>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</si>
  <si>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</si>
  <si>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</si>
  <si>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</si>
  <si>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</si>
  <si>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</si>
  <si>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</si>
  <si>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</si>
  <si>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</si>
  <si>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</si>
  <si>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</si>
  <si>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</si>
  <si>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</si>
  <si>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</si>
  <si>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</si>
  <si>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</si>
  <si>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</si>
  <si>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</si>
  <si>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</si>
  <si>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</si>
  <si>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</si>
  <si>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</si>
  <si>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</si>
  <si>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</si>
  <si>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</si>
  <si>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</si>
  <si>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</si>
  <si>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</si>
  <si>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</si>
  <si>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</si>
  <si>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</si>
  <si>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</si>
  <si>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</si>
  <si>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</si>
  <si>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</si>
  <si>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</si>
  <si>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</si>
  <si>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</si>
  <si>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</si>
  <si>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</si>
  <si>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</si>
  <si>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</si>
  <si>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</si>
  <si>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</si>
  <si>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</si>
  <si>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</si>
  <si>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</si>
  <si>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</si>
  <si>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</si>
  <si>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</si>
  <si>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</si>
  <si>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</si>
  <si>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</si>
  <si>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</si>
  <si>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</si>
  <si>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</si>
  <si>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</si>
  <si>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</si>
  <si>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</si>
  <si>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</si>
  <si>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</si>
  <si>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</si>
  <si>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</si>
  <si>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</si>
  <si>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</si>
  <si>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</si>
  <si>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</si>
  <si>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</si>
  <si>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</si>
  <si>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</si>
  <si>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</si>
  <si>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</si>
  <si>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</si>
  <si>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</si>
  <si>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</si>
  <si>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</si>
  <si>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</si>
  <si>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</si>
  <si>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</si>
  <si>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</si>
  <si>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</si>
  <si>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</si>
  <si>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</si>
  <si>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</si>
  <si>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</si>
  <si>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</si>
  <si>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</si>
  <si>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</si>
  <si>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</si>
  <si>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</si>
  <si>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</si>
  <si>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</si>
  <si>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</si>
  <si>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</si>
  <si>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</si>
  <si>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</si>
  <si>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</si>
  <si>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</si>
  <si>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</si>
  <si>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</si>
  <si>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</si>
  <si>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</si>
  <si>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</si>
  <si>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</si>
  <si>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</si>
  <si>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</si>
  <si>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</si>
  <si>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</si>
  <si>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</si>
  <si>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</si>
  <si>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</si>
  <si>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</si>
  <si>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</si>
  <si>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</si>
  <si>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</si>
  <si>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</si>
  <si>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</si>
  <si>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</si>
  <si>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</si>
  <si>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</si>
  <si>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</si>
  <si>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</si>
  <si>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</si>
  <si>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</si>
  <si>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</si>
  <si>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</si>
  <si>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</si>
  <si>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</si>
  <si>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</si>
  <si>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</si>
  <si>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</si>
  <si>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</si>
  <si>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</si>
  <si>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</si>
  <si>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</si>
  <si>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</si>
  <si>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</si>
  <si>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</si>
  <si>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</si>
  <si>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</si>
  <si>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</si>
  <si>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</si>
  <si>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</si>
  <si>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</si>
  <si>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</si>
  <si>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</si>
  <si>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</si>
  <si>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</si>
  <si>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</si>
  <si>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</si>
  <si>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</si>
  <si>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</si>
  <si>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</si>
  <si>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</si>
  <si>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</si>
  <si>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</si>
  <si>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</si>
  <si>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</si>
  <si>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</si>
  <si>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</si>
  <si>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</si>
  <si>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</si>
  <si>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</si>
  <si>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</si>
  <si>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</si>
  <si>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</si>
  <si>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</si>
  <si>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</si>
  <si>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</si>
  <si>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</si>
  <si>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</si>
  <si>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</si>
  <si>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</si>
  <si>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</si>
  <si>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</si>
  <si>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</si>
  <si>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</si>
  <si>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</si>
  <si>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</si>
  <si>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</si>
  <si>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</si>
  <si>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</si>
  <si>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</si>
  <si>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</si>
  <si>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</si>
  <si>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</si>
  <si>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</si>
  <si>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</si>
  <si>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</si>
  <si>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</si>
  <si>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</si>
  <si>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</si>
  <si>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</si>
  <si>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</si>
  <si>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</si>
  <si>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</si>
  <si>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</si>
  <si>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</si>
  <si>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</si>
  <si>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</si>
  <si>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</si>
  <si>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</si>
  <si>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</si>
  <si>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</si>
  <si>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</si>
  <si>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</si>
  <si>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</si>
  <si>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</si>
  <si>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</si>
  <si>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</si>
  <si>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</si>
  <si>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</si>
  <si>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</si>
  <si>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</si>
  <si>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</si>
  <si>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2A306</t>
  </si>
  <si>
    <t>Final Dismantling &amp; Site Clearance : Mild Steel (Non-Reactor) LLW</t>
  </si>
  <si>
    <t>Nuclear Decommissioning Authority</t>
  </si>
  <si>
    <t>Sellafield Ltd</t>
  </si>
  <si>
    <t>LLW</t>
  </si>
  <si>
    <t>For inventory purposes the arisings are assumed to arise at a uniform rate.</t>
  </si>
  <si>
    <t>Mild steel from active plant dismantling of the boilers, gas ducts and other plant.</t>
  </si>
  <si>
    <t>A variety of mild steel items.</t>
  </si>
  <si>
    <t>It has been assumed for the 2025 UK RWI that 80% of the metallic waste will be treated by the supply chain and will subsequently be 'out of scope'. The remaining 20% is assumed to be consigned to LLWR for disposal as non-compactable LLW.</t>
  </si>
  <si>
    <t>Final dismantling &amp; site clearance is assumed to commence in 2104, with dismantling of the plant associated with this waste stream commencing in 2107, and lasting for ten years. Volumes and radioactivity have been calculated for 100 years after reactor shutdown, i.e. 2103, but the volume in this stream would not change for decommissioning in 2107. Reactor boilers are expected to be relocated for surface storage up to 2045 but not dismantled until Final site clearance commences.</t>
  </si>
  <si>
    <t>Not yet determined</t>
  </si>
  <si>
    <t>Neutral</t>
  </si>
  <si>
    <t>Mild steel (100%).</t>
  </si>
  <si>
    <t>= 0</t>
  </si>
  <si>
    <t>= 100.0</t>
  </si>
  <si>
    <t>Mild steel.</t>
  </si>
  <si>
    <t>TR</t>
  </si>
  <si>
    <t>All of the waste will be bulk metal items which will be cut for packaging. Metal thicknesses will probably range from a few mm to about 100 mm.</t>
  </si>
  <si>
    <t>NE</t>
  </si>
  <si>
    <t>Off-site</t>
  </si>
  <si>
    <t>= 80.0</t>
  </si>
  <si>
    <t>= 20.0</t>
  </si>
  <si>
    <t>1.4.2107 - 31.3.2111</t>
  </si>
  <si>
    <t>~ 4235.0</t>
  </si>
  <si>
    <t>0.50</t>
  </si>
  <si>
    <t>5.00</t>
  </si>
  <si>
    <t>1/2 Height IP-2 Disposal/Re-usable ISO (TC01/TC02)</t>
  </si>
  <si>
    <t xml:space="preserve"> 20.0</t>
  </si>
  <si>
    <t xml:space="preserve"> 10.0</t>
  </si>
  <si>
    <t>18.3</t>
  </si>
  <si>
    <t>85</t>
  </si>
  <si>
    <t>= 1.2</t>
  </si>
  <si>
    <t>= 1.4</t>
  </si>
  <si>
    <t>The tritium is incorporated in the steel.</t>
  </si>
  <si>
    <t>The carbon 14 is incorporated in the steel. There also may be some contamination as graphite.</t>
  </si>
  <si>
    <t>The chemical form of chlorine present has not been determined.</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</si>
  <si>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</si>
  <si>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</si>
  <si>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</si>
  <si>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</si>
  <si>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</si>
  <si>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</si>
  <si>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</si>
  <si>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chemical form of plutonium isotopes has not been determined, but may be present as oxides.</t>
  </si>
  <si>
    <t>The density is of the waste as cut for packaging.</t>
  </si>
  <si>
    <t xml:space="preserve">Contamination and activation of the mild steel and its impurities.
</t>
  </si>
  <si>
    <t xml:space="preserve">The values quoted were derived by calculation from available data and are indicative of the activities that are to be expected.
</t>
  </si>
  <si>
    <t xml:space="preserve">The values used were derived by calculation from available measurements and are indicative of the activities to be expected.
</t>
  </si>
  <si>
    <t>=</t>
  </si>
  <si>
    <t>1.4</t>
  </si>
  <si>
    <t>6</t>
  </si>
  <si>
    <t>8</t>
  </si>
  <si>
    <t>1.00E-07</t>
  </si>
  <si>
    <t>C</t>
  </si>
  <si>
    <t>2</t>
  </si>
  <si>
    <t>Calder Hall</t>
  </si>
  <si>
    <t>4235.0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</si>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</sst>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449</v>
      </c>
      <c r="J111" s="233"/>
      <c r="N111" s="232"/>
      <c r="O111" s="233"/>
      <c r="P111" s="169"/>
    </row>
    <row r="112" spans="1:16" s="6" customFormat="1" ht="12.75" customHeight="1" x14ac:dyDescent="0.25">
      <c r="A112" s="227" t="s">
        <v>14</v>
      </c>
      <c r="B112" s="227"/>
      <c r="F112" s="9"/>
      <c r="I112" s="352" t="s">
        <v>449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t="s">
        <v>424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413</v>
      </c>
      <c r="N363" s="211"/>
      <c r="O363" s="282" t="s">
        <v>425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2A306</v>
      </c>
      <c r="G3" s="376"/>
      <c r="H3" s="376"/>
      <c r="I3" s="376"/>
      <c r="J3" s="376"/>
      <c r="K3" s="377"/>
      <c r="L3" s="384" t="str">
        <f>DataSheet!F2</f>
        <v>Final Dismantling &amp; Site Clearance : Mild Steel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443</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443</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c r="Z19" s="159" t="s">
        <v>40</v>
      </c>
      <c r="AA19" s="159" t="s">
        <v>40</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444</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444</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443</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443</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444</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444</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441</v>
      </c>
      <c r="K56" s="159" t="s">
        <v>445</v>
      </c>
      <c r="L56" s="159" t="s">
        <v>446</v>
      </c>
      <c r="M56" s="159" t="s">
        <v>446</v>
      </c>
      <c r="N56" s="160" t="s">
        <v>447</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t="s">
        <v>40</v>
      </c>
      <c r="S64" s="177"/>
      <c r="T64" s="159" t="s">
        <v>40</v>
      </c>
      <c r="U64" s="159" t="s">
        <v>40</v>
      </c>
      <c r="V64" s="160"/>
      <c r="W64" s="100"/>
      <c r="X64" s="177" t="s">
        <v>40</v>
      </c>
      <c r="Y64" s="159"/>
      <c r="Z64" s="159" t="s">
        <v>40</v>
      </c>
      <c r="AA64" s="159" t="s">
        <v>40</v>
      </c>
      <c r="AB64" s="160" t="s">
        <v>444</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t="s">
        <v>40</v>
      </c>
      <c r="S65" s="177"/>
      <c r="T65" s="159" t="s">
        <v>40</v>
      </c>
      <c r="U65" s="159" t="s">
        <v>40</v>
      </c>
      <c r="V65" s="160"/>
      <c r="W65" s="100"/>
      <c r="X65" s="177" t="s">
        <v>40</v>
      </c>
      <c r="Y65" s="159"/>
      <c r="Z65" s="159" t="s">
        <v>40</v>
      </c>
      <c r="AA65" s="159" t="s">
        <v>40</v>
      </c>
      <c r="AB65" s="160" t="s">
        <v>444</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450</v>
      </c>
      <c r="W66" s="104"/>
      <c r="X66" s="103"/>
      <c r="Y66" s="143">
        <v>0</v>
      </c>
      <c r="Z66" s="103"/>
      <c r="AA66" s="103"/>
      <c r="AB66" s="103" t="s">
        <v>450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450</v>
      </c>
      <c r="W67" s="113"/>
      <c r="X67" s="114"/>
      <c r="Y67" s="144">
        <v>9.9999999999999995E-8</v>
      </c>
      <c r="Z67" s="112"/>
      <c r="AA67" s="112"/>
      <c r="AB67" s="112" t="s">
        <v>450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7906628-9567-47F2-907A-6A40C15EE522}"/>
</file>

<file path=customXml/itemProps3.xml><?xml version="1.0" encoding="utf-8"?>
<ds:datastoreItem xmlns:ds="http://schemas.openxmlformats.org/officeDocument/2006/customXml" ds:itemID="{05F177B2-0FAE-4CA4-9DBD-3BDC19CAC50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952af326-ba6a-4d9f-b489-a660e8fe82b7</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aa9969b5-7861-4338-b83a-2043891261ed</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2026-04-14T10:38:43Z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745400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