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<sst xmlns="http://schemas.openxmlformats.org/spreadsheetml/2006/main" count="1079" uniqueCount="459">
  <si>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</si>
  <si>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</si>
  <si>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</si>
  <si>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</si>
  <si>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</si>
  <si>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</si>
  <si>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</si>
  <si>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</si>
  <si>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</si>
  <si>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</si>
  <si>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</si>
  <si>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</si>
  <si>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</si>
  <si>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</si>
  <si>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</si>
  <si>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</si>
  <si>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</si>
  <si>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</si>
  <si>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</si>
  <si>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</si>
  <si>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</si>
  <si>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</si>
  <si>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</si>
  <si>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</si>
  <si>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</si>
  <si>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</si>
  <si>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</si>
  <si>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</si>
  <si>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</si>
  <si>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</si>
  <si>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</si>
  <si>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</si>
  <si>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</si>
  <si>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</si>
  <si>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</si>
  <si>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</si>
  <si>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</si>
  <si>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</si>
  <si>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</si>
  <si>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</si>
  <si>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</si>
  <si>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</si>
  <si>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</si>
  <si>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</si>
  <si>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</si>
  <si>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</si>
  <si>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</si>
  <si>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</si>
  <si>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</si>
  <si>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</si>
  <si>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</si>
  <si>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</si>
  <si>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</si>
  <si>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</si>
  <si>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</si>
  <si>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</si>
  <si>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</si>
  <si>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</si>
  <si>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</si>
  <si>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</si>
  <si>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</si>
  <si>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</si>
  <si>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</si>
  <si>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</si>
  <si>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</si>
  <si>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</si>
  <si>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</si>
  <si>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</si>
  <si>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</si>
  <si>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</si>
  <si>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</si>
  <si>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</si>
  <si>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</si>
  <si>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</si>
  <si>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</si>
  <si>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</si>
  <si>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</si>
  <si>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</si>
  <si>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</si>
  <si>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</si>
  <si>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</si>
  <si>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</si>
  <si>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</si>
  <si>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</si>
  <si>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</si>
  <si>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</si>
  <si>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</si>
  <si>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</si>
  <si>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</si>
  <si>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</si>
  <si>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</si>
  <si>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</si>
  <si>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</si>
  <si>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</si>
  <si>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</si>
  <si>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</si>
  <si>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</si>
  <si>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</si>
  <si>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</si>
  <si>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</si>
  <si>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</si>
  <si>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</si>
  <si>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</si>
  <si>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</si>
  <si>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</si>
  <si>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</si>
  <si>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</si>
  <si>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</si>
  <si>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</si>
  <si>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</si>
  <si>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</si>
  <si>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</si>
  <si>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</si>
  <si>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</si>
  <si>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</si>
  <si>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</si>
  <si>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</si>
  <si>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</si>
  <si>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</si>
  <si>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</si>
  <si>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</si>
  <si>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</si>
  <si>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</si>
  <si>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</si>
  <si>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</si>
  <si>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</si>
  <si>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</si>
  <si>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</si>
  <si>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</si>
  <si>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</si>
  <si>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</si>
  <si>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</si>
  <si>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</si>
  <si>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</si>
  <si>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</si>
  <si>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</si>
  <si>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</si>
  <si>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</si>
  <si>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</si>
  <si>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</si>
  <si>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</si>
  <si>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</si>
  <si>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</si>
  <si>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</si>
  <si>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</si>
  <si>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</si>
  <si>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</si>
  <si>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</si>
  <si>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</si>
  <si>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</si>
  <si>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</si>
  <si>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</si>
  <si>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</si>
  <si>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</si>
  <si>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</si>
  <si>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</si>
  <si>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</si>
  <si>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</si>
  <si>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</si>
  <si>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</si>
  <si>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</si>
  <si>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</si>
  <si>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</si>
  <si>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</si>
  <si>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</si>
  <si>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</si>
  <si>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</si>
  <si>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</si>
  <si>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</si>
  <si>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</si>
  <si>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</si>
  <si>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</si>
  <si>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</si>
  <si>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</si>
  <si>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</si>
  <si>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</si>
  <si>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</si>
  <si>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</si>
  <si>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</si>
  <si>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</si>
  <si>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</si>
  <si>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</si>
  <si>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</si>
  <si>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</si>
  <si>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</si>
  <si>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</si>
  <si>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</si>
  <si>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</si>
  <si>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</si>
  <si>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</si>
  <si>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</si>
  <si>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</si>
  <si>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</si>
  <si>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</si>
  <si>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</si>
  <si>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</si>
  <si>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</si>
  <si>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</si>
  <si>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</si>
  <si>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</si>
  <si>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</si>
  <si>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</si>
  <si>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</si>
  <si>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</si>
  <si>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</si>
  <si>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</si>
  <si>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</si>
  <si>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</si>
  <si>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</si>
  <si>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</si>
  <si>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</si>
  <si>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</si>
  <si>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</si>
  <si>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</si>
  <si>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</si>
  <si>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</si>
  <si>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</si>
  <si>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</si>
  <si>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</si>
  <si>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</si>
  <si>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</si>
  <si>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</si>
  <si>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</si>
  <si>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</si>
  <si>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</si>
  <si>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</si>
  <si>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</si>
  <si>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</si>
  <si>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</si>
  <si>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</si>
  <si>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</si>
  <si>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</si>
  <si>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</si>
  <si>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</si>
  <si>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</si>
  <si>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</si>
  <si>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</si>
  <si>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</si>
  <si>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</si>
  <si>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</si>
  <si>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</si>
  <si>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</si>
  <si>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</si>
  <si>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</si>
  <si>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</si>
  <si>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</si>
  <si>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</si>
  <si>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</si>
  <si>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</si>
  <si>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</si>
  <si>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</si>
  <si>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</si>
  <si>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</si>
  <si>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</si>
  <si>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</si>
  <si>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</si>
  <si>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</si>
  <si>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</si>
  <si>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</si>
  <si>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</si>
  <si>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</si>
  <si>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</si>
  <si>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</si>
  <si>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</si>
  <si>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</si>
  <si>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</si>
  <si>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</si>
  <si>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</si>
  <si>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</si>
  <si>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</si>
  <si>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</si>
  <si>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</si>
  <si>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</si>
  <si>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</si>
  <si>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</si>
  <si>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</si>
  <si>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</si>
  <si>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</si>
  <si>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</si>
  <si>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</si>
  <si>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</si>
  <si>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</si>
  <si>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</si>
  <si>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</si>
  <si>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</si>
  <si>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</si>
  <si>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</si>
  <si>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</si>
  <si>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</si>
  <si>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</si>
  <si>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</si>
  <si>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</si>
  <si>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</si>
  <si>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</si>
  <si>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</si>
  <si>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</si>
  <si>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</si>
  <si>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</si>
  <si>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</si>
  <si>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</si>
  <si>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</si>
  <si>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</si>
  <si>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</si>
  <si>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</si>
  <si>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</si>
  <si>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</si>
  <si>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</si>
  <si>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</si>
  <si>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</si>
  <si>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</si>
  <si>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</si>
  <si>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</si>
  <si>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</si>
  <si>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</si>
  <si>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</si>
  <si>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</si>
  <si>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</si>
  <si>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</si>
  <si>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</si>
  <si>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</si>
  <si>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</si>
  <si>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</si>
  <si>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</si>
  <si>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</si>
  <si>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</si>
  <si>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</si>
  <si>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</si>
  <si>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</si>
  <si>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</si>
  <si>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</si>
  <si>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</si>
  <si>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</si>
  <si>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</si>
  <si>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</si>
  <si>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</si>
  <si>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</si>
  <si>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</si>
  <si>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</si>
  <si>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</si>
  <si>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</si>
  <si>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</si>
  <si>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</si>
  <si>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</si>
  <si>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</si>
  <si>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</si>
  <si>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</si>
  <si>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</si>
  <si>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</si>
  <si>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</si>
  <si>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</si>
  <si>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</si>
  <si>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</si>
  <si>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</si>
  <si>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</si>
  <si>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</si>
  <si>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</si>
  <si>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</si>
  <si>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</si>
  <si>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</si>
  <si>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</si>
  <si>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</si>
  <si>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</si>
  <si>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</si>
  <si>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</si>
  <si>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</si>
  <si>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</si>
  <si>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</si>
  <si>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</si>
  <si>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</si>
  <si>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</si>
  <si>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</si>
  <si>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</si>
  <si>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</si>
  <si>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</si>
  <si>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</si>
  <si>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</si>
  <si>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</si>
  <si>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</si>
  <si>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</si>
  <si>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</si>
  <si>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</si>
  <si>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</si>
  <si>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</si>
  <si>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</si>
  <si>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</si>
  <si>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</si>
  <si>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</si>
  <si>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</si>
  <si>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</si>
  <si>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</si>
  <si>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</si>
  <si>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</si>
  <si>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</si>
  <si>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3J20</t>
  </si>
  <si>
    <t>Catalysts ILW</t>
  </si>
  <si>
    <t>EDF Energy Nuclear Generation Ltd (EDFE NGL)</t>
  </si>
  <si>
    <t>ILW</t>
  </si>
  <si>
    <t>Waste volumes will be variable depending on station operating conditions.</t>
  </si>
  <si>
    <t>Exhausted catalysts that have been used for the recombination of carbon monoxide within carbon dioxide reactor coolant.</t>
  </si>
  <si>
    <t>Catalyst materials. There are no large items in the waste which may require special handling.</t>
  </si>
  <si>
    <t>Current waste treatment is to decontaminated to LLW and then encapsulated. However, trials are ongoing to consider a change in strategy to wash and incinerate, or to use direct incinerate.</t>
  </si>
  <si>
    <t>The volume of catalyst in each recombination unit is known and so future arising volumes are predictable</t>
  </si>
  <si>
    <t>Yes</t>
  </si>
  <si>
    <t>Neutral</t>
  </si>
  <si>
    <t>Alumina-platinum catalyst, no other materials anticipated. The platinum is an "active" form deposited onto an alumina base granule.</t>
  </si>
  <si>
    <t>NE</t>
  </si>
  <si>
    <t>P</t>
  </si>
  <si>
    <t>TR</t>
  </si>
  <si>
    <t>= 0</t>
  </si>
  <si>
    <t>~ 0.30</t>
  </si>
  <si>
    <t>Noble metal (platinum) component of catalyst 0.3 % by weight.</t>
  </si>
  <si>
    <t>= 99.7</t>
  </si>
  <si>
    <t>&lt; 10.0</t>
  </si>
  <si>
    <t>not expected</t>
  </si>
  <si>
    <t>Expect only trace quantities, if any.</t>
  </si>
  <si>
    <t>On-site</t>
  </si>
  <si>
    <t>= 100.0</t>
  </si>
  <si>
    <t>Off-site</t>
  </si>
  <si>
    <t>1.4.2025 - 31.3.2030</t>
  </si>
  <si>
    <t>1.4.2030 - 31.3.2031</t>
  </si>
  <si>
    <t>= 1.2</t>
  </si>
  <si>
    <t>0.25</t>
  </si>
  <si>
    <t>1.75</t>
  </si>
  <si>
    <t>1/2 Height IP-2 Disposal/Re-usable ISO (TC01/TC02)</t>
  </si>
  <si>
    <t xml:space="preserve"> 100.0</t>
  </si>
  <si>
    <t xml:space="preserve"> 6.1</t>
  </si>
  <si>
    <t>18.3</t>
  </si>
  <si>
    <t>1</t>
  </si>
  <si>
    <t>LLWR</t>
  </si>
  <si>
    <t>Incineration facility</t>
  </si>
  <si>
    <t>AMBER</t>
  </si>
  <si>
    <t>Opportunity exists to send catalyst for direct incineration</t>
  </si>
  <si>
    <t>Tritiated water</t>
  </si>
  <si>
    <t>Contamination by activated graphite</t>
  </si>
  <si>
    <t>Activation of sulphide components within the gas stream.</t>
  </si>
  <si>
    <t>Not expected to be significant</t>
  </si>
  <si>
    <t>Density deduced from manufacturers information.</t>
  </si>
  <si>
    <t xml:space="preserve">Off site treatment and disposal managed via existing fleet framework contract with Tradebe Winfrith. </t>
  </si>
  <si>
    <t>Waste loading is based on 18.27m^3 per half-height ISO.</t>
  </si>
  <si>
    <t>Contamination by tritiated water within in the reactor gas and activation products will be the main sources of activity.</t>
  </si>
  <si>
    <t>The values given (except for H-3) are from analysis of catalyst samples from 2012, so give a good indication of activities present but may not be bounding. Samples will LLW, so pre-exiting estimate used for ILW H-3. Specific activity is a function of operating history.</t>
  </si>
  <si>
    <t>Analysis by Tradebe Inutec of DNB catalyst samples from 2012.</t>
  </si>
  <si>
    <t>=</t>
  </si>
  <si>
    <t>0.80</t>
  </si>
  <si>
    <t>2.00E-02</t>
  </si>
  <si>
    <t>C</t>
  </si>
  <si>
    <t>2</t>
  </si>
  <si>
    <t>5.84E-06</t>
  </si>
  <si>
    <t>2.53E-05</t>
  </si>
  <si>
    <t>8</t>
  </si>
  <si>
    <t>1.12E-09</t>
  </si>
  <si>
    <t>1.53E-06</t>
  </si>
  <si>
    <t>3.76E-09</t>
  </si>
  <si>
    <t>7.52E-10</t>
  </si>
  <si>
    <t>5.84E-07</t>
  </si>
  <si>
    <t>6</t>
  </si>
  <si>
    <t>Dungeness B</t>
  </si>
  <si>
    <t>1.2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</si>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</sst>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418</v>
      </c>
      <c r="E15" s="254"/>
      <c r="F15" s="254"/>
      <c r="G15" s="254"/>
      <c r="H15" s="255"/>
      <c r="I15" s="251" t="s">
        <v>408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442</v>
      </c>
      <c r="E130" s="202" t="s">
        <v>443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411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408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408</v>
      </c>
      <c r="K229" s="234" t="s">
        <v>413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408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414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408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415</v>
      </c>
      <c r="N282" s="275"/>
      <c r="O282" s="282" t="s">
        <v>416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 t="s">
        <v>417</v>
      </c>
      <c r="N288" s="211"/>
      <c r="O288" s="282" t="s">
        <v>416</v>
      </c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417</v>
      </c>
      <c r="N292" s="275"/>
      <c r="O292" s="282" t="s">
        <v>416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424</v>
      </c>
      <c r="J343" s="226"/>
      <c r="K343" s="225" t="s">
        <v>425</v>
      </c>
      <c r="L343" s="226"/>
      <c r="M343" s="225" t="s">
        <v>426</v>
      </c>
      <c r="N343" s="226"/>
      <c r="O343" s="225" t="s">
        <v>427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438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416</v>
      </c>
      <c r="N358" s="211"/>
      <c r="O358" s="282" t="s">
        <v>405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24" hidden="1" customHeight="1" x14ac:dyDescent="0.2">
      <c r="A373" s="79"/>
      <c r="B373" s="218" t="s">
        <v>428</v>
      </c>
      <c r="C373" s="201"/>
      <c r="D373" s="201"/>
      <c r="E373" s="200" t="s">
        <v>429</v>
      </c>
      <c r="F373" s="201"/>
      <c r="G373" s="201"/>
      <c r="H373" s="201"/>
      <c r="I373" s="337" t="s">
        <v>416</v>
      </c>
      <c r="J373" s="300"/>
      <c r="K373" s="300"/>
      <c r="L373" s="336" t="s">
        <v>430</v>
      </c>
      <c r="M373" s="195"/>
      <c r="N373" s="202" t="s">
        <v>431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24" customHeight="1" x14ac:dyDescent="0.2">
      <c r="A375" s="79"/>
      <c r="B375" s="293" t="s">
        <v>428</v>
      </c>
      <c r="C375" s="294"/>
      <c r="D375" s="294"/>
      <c r="E375" s="294" t="s">
        <v>429</v>
      </c>
      <c r="F375" s="294"/>
      <c r="G375" s="294"/>
      <c r="H375" s="294"/>
      <c r="I375" s="338" t="s">
        <v>416</v>
      </c>
      <c r="J375" s="281"/>
      <c r="K375" s="281"/>
      <c r="L375" s="281" t="s">
        <v>430</v>
      </c>
      <c r="M375" s="281"/>
      <c r="N375" s="294" t="s">
        <v>431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3J20</v>
      </c>
      <c r="G3" s="376"/>
      <c r="H3" s="376"/>
      <c r="I3" s="376"/>
      <c r="J3" s="376"/>
      <c r="K3" s="377"/>
      <c r="L3" s="384" t="str">
        <f>DataSheet!F2</f>
        <v>Catalysts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444</v>
      </c>
      <c r="F9" s="157" t="s">
        <v>445</v>
      </c>
      <c r="G9" s="157" t="s">
        <v>445</v>
      </c>
      <c r="H9" s="157" t="s">
        <v>446</v>
      </c>
      <c r="I9" s="95"/>
      <c r="J9" s="157" t="s">
        <v>40</v>
      </c>
      <c r="K9" s="158" t="s">
        <v>444</v>
      </c>
      <c r="L9" s="157" t="s">
        <v>445</v>
      </c>
      <c r="M9" s="157" t="s">
        <v>445</v>
      </c>
      <c r="N9" s="157" t="s">
        <v>446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447</v>
      </c>
      <c r="F11" s="157" t="s">
        <v>445</v>
      </c>
      <c r="G11" s="157" t="s">
        <v>445</v>
      </c>
      <c r="H11" s="157" t="s">
        <v>427</v>
      </c>
      <c r="I11" s="95"/>
      <c r="J11" s="159" t="s">
        <v>40</v>
      </c>
      <c r="K11" s="159" t="s">
        <v>447</v>
      </c>
      <c r="L11" s="159" t="s">
        <v>445</v>
      </c>
      <c r="M11" s="159" t="s">
        <v>445</v>
      </c>
      <c r="N11" s="160" t="s">
        <v>427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448</v>
      </c>
      <c r="F14" s="157" t="s">
        <v>445</v>
      </c>
      <c r="G14" s="157" t="s">
        <v>445</v>
      </c>
      <c r="H14" s="157" t="s">
        <v>427</v>
      </c>
      <c r="I14" s="95"/>
      <c r="J14" s="159" t="s">
        <v>40</v>
      </c>
      <c r="K14" s="159" t="s">
        <v>448</v>
      </c>
      <c r="L14" s="159" t="s">
        <v>445</v>
      </c>
      <c r="M14" s="159" t="s">
        <v>445</v>
      </c>
      <c r="N14" s="160" t="s">
        <v>427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449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449</v>
      </c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450</v>
      </c>
      <c r="F20" s="157" t="s">
        <v>445</v>
      </c>
      <c r="G20" s="157" t="s">
        <v>445</v>
      </c>
      <c r="H20" s="157" t="s">
        <v>427</v>
      </c>
      <c r="I20" s="95"/>
      <c r="J20" s="159" t="s">
        <v>40</v>
      </c>
      <c r="K20" s="159" t="s">
        <v>450</v>
      </c>
      <c r="L20" s="159" t="s">
        <v>445</v>
      </c>
      <c r="M20" s="159" t="s">
        <v>445</v>
      </c>
      <c r="N20" s="160" t="s">
        <v>427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449</v>
      </c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451</v>
      </c>
      <c r="F22" s="157" t="s">
        <v>445</v>
      </c>
      <c r="G22" s="157" t="s">
        <v>445</v>
      </c>
      <c r="H22" s="157" t="s">
        <v>427</v>
      </c>
      <c r="I22" s="95"/>
      <c r="J22" s="159" t="s">
        <v>40</v>
      </c>
      <c r="K22" s="159" t="s">
        <v>451</v>
      </c>
      <c r="L22" s="159" t="s">
        <v>445</v>
      </c>
      <c r="M22" s="159" t="s">
        <v>445</v>
      </c>
      <c r="N22" s="160" t="s">
        <v>427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449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449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449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449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449</v>
      </c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449</v>
      </c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449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449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449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449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449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449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449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449</v>
      </c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449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449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452</v>
      </c>
      <c r="F49" s="157" t="s">
        <v>445</v>
      </c>
      <c r="G49" s="157" t="s">
        <v>445</v>
      </c>
      <c r="H49" s="157" t="s">
        <v>427</v>
      </c>
      <c r="I49" s="95"/>
      <c r="J49" s="159" t="s">
        <v>40</v>
      </c>
      <c r="K49" s="159" t="s">
        <v>452</v>
      </c>
      <c r="L49" s="159" t="s">
        <v>445</v>
      </c>
      <c r="M49" s="159" t="s">
        <v>445</v>
      </c>
      <c r="N49" s="160" t="s">
        <v>427</v>
      </c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449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453</v>
      </c>
      <c r="F54" s="157" t="s">
        <v>445</v>
      </c>
      <c r="G54" s="157" t="s">
        <v>445</v>
      </c>
      <c r="H54" s="157" t="s">
        <v>427</v>
      </c>
      <c r="I54" s="95"/>
      <c r="J54" s="159" t="s">
        <v>40</v>
      </c>
      <c r="K54" s="159" t="s">
        <v>453</v>
      </c>
      <c r="L54" s="159" t="s">
        <v>445</v>
      </c>
      <c r="M54" s="159" t="s">
        <v>445</v>
      </c>
      <c r="N54" s="160" t="s">
        <v>427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454</v>
      </c>
      <c r="F56" s="157" t="s">
        <v>445</v>
      </c>
      <c r="G56" s="157" t="s">
        <v>445</v>
      </c>
      <c r="H56" s="157" t="s">
        <v>427</v>
      </c>
      <c r="I56" s="95"/>
      <c r="J56" s="159" t="s">
        <v>40</v>
      </c>
      <c r="K56" s="159" t="s">
        <v>454</v>
      </c>
      <c r="L56" s="159" t="s">
        <v>445</v>
      </c>
      <c r="M56" s="159" t="s">
        <v>445</v>
      </c>
      <c r="N56" s="160" t="s">
        <v>427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449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449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449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449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449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449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 t="s">
        <v>455</v>
      </c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449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458</v>
      </c>
      <c r="W66" s="104"/>
      <c r="X66" s="103"/>
      <c r="Y66" s="143">
        <v>0</v>
      </c>
      <c r="Z66" s="103"/>
      <c r="AA66" s="103"/>
      <c r="AB66" s="103" t="s">
        <v>458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449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449</v>
      </c>
      <c r="O67" s="109"/>
      <c r="P67" s="110"/>
      <c r="Q67" s="111" t="s">
        <v>363</v>
      </c>
      <c r="R67" s="142"/>
      <c r="S67" s="144">
        <v>2.0033259631999999E-2</v>
      </c>
      <c r="T67" s="112"/>
      <c r="U67" s="112"/>
      <c r="V67" s="112" t="s">
        <v>458</v>
      </c>
      <c r="W67" s="113"/>
      <c r="X67" s="114"/>
      <c r="Y67" s="144">
        <v>2.0033259631999999E-2</v>
      </c>
      <c r="Z67" s="112"/>
      <c r="AA67" s="112"/>
      <c r="AB67" s="112" t="s">
        <v>458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522052-7E6E-4258-9D5F-DA53290B17CF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9f39e97f-b000-4652-8d9f-4c672067e468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7623132d-8d5f-4e53-88ec-73725d9b809d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2026-04-13T09:51:37Z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831600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