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<sst xmlns="http://schemas.openxmlformats.org/spreadsheetml/2006/main" count="1364" uniqueCount="466">
  <si>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</si>
  <si>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</si>
  <si>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</si>
  <si>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</si>
  <si>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</si>
  <si>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</si>
  <si>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</si>
  <si>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</si>
  <si>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</si>
  <si>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</si>
  <si>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</si>
  <si>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</si>
  <si>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</si>
  <si>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</si>
  <si>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</si>
  <si>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</si>
  <si>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</si>
  <si>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</si>
  <si>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</si>
  <si>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</si>
  <si>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</si>
  <si>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</si>
  <si>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</si>
  <si>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</si>
  <si>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</si>
  <si>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</si>
  <si>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</si>
  <si>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</si>
  <si>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</si>
  <si>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</si>
  <si>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</si>
  <si>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</si>
  <si>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</si>
  <si>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</si>
  <si>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</si>
  <si>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</si>
  <si>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</si>
  <si>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</si>
  <si>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</si>
  <si>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</si>
  <si>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</si>
  <si>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</si>
  <si>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</si>
  <si>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</si>
  <si>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</si>
  <si>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</si>
  <si>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</si>
  <si>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</si>
  <si>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</si>
  <si>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</si>
  <si>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</si>
  <si>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</si>
  <si>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</si>
  <si>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</si>
  <si>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</si>
  <si>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</si>
  <si>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</si>
  <si>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</si>
  <si>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</si>
  <si>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</si>
  <si>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</si>
  <si>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</si>
  <si>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</si>
  <si>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</si>
  <si>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</si>
  <si>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</si>
  <si>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</si>
  <si>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</si>
  <si>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</si>
  <si>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</si>
  <si>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</si>
  <si>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</si>
  <si>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</si>
  <si>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</si>
  <si>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</si>
  <si>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</si>
  <si>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</si>
  <si>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</si>
  <si>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</si>
  <si>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</si>
  <si>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</si>
  <si>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</si>
  <si>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</si>
  <si>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</si>
  <si>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</si>
  <si>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</si>
  <si>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</si>
  <si>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</si>
  <si>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</si>
  <si>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</si>
  <si>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</si>
  <si>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</si>
  <si>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</si>
  <si>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</si>
  <si>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</si>
  <si>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</si>
  <si>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</si>
  <si>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</si>
  <si>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</si>
  <si>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</si>
  <si>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</si>
  <si>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</si>
  <si>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</si>
  <si>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</si>
  <si>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</si>
  <si>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</si>
  <si>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</si>
  <si>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</si>
  <si>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</si>
  <si>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</si>
  <si>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</si>
  <si>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</si>
  <si>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</si>
  <si>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</si>
  <si>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</si>
  <si>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</si>
  <si>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</si>
  <si>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</si>
  <si>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</si>
  <si>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</si>
  <si>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</si>
  <si>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</si>
  <si>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</si>
  <si>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</si>
  <si>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</si>
  <si>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</si>
  <si>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</si>
  <si>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</si>
  <si>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</si>
  <si>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</si>
  <si>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</si>
  <si>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</si>
  <si>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</si>
  <si>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</si>
  <si>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</si>
  <si>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</si>
  <si>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</si>
  <si>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</si>
  <si>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</si>
  <si>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</si>
  <si>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</si>
  <si>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</si>
  <si>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</si>
  <si>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</si>
  <si>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</si>
  <si>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</si>
  <si>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</si>
  <si>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</si>
  <si>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</si>
  <si>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</si>
  <si>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</si>
  <si>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</si>
  <si>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</si>
  <si>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</si>
  <si>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</si>
  <si>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</si>
  <si>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</si>
  <si>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</si>
  <si>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</si>
  <si>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</si>
  <si>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</si>
  <si>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</si>
  <si>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</si>
  <si>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</si>
  <si>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</si>
  <si>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</si>
  <si>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</si>
  <si>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</si>
  <si>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</si>
  <si>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</si>
  <si>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</si>
  <si>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</si>
  <si>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</si>
  <si>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</si>
  <si>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</si>
  <si>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</si>
  <si>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</si>
  <si>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</si>
  <si>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</si>
  <si>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</si>
  <si>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</si>
  <si>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</si>
  <si>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</si>
  <si>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</si>
  <si>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</si>
  <si>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</si>
  <si>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</si>
  <si>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</si>
  <si>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</si>
  <si>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</si>
  <si>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</si>
  <si>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</si>
  <si>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</si>
  <si>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</si>
  <si>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</si>
  <si>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</si>
  <si>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</si>
  <si>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</si>
  <si>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</si>
  <si>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</si>
  <si>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</si>
  <si>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</si>
  <si>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</si>
  <si>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</si>
  <si>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</si>
  <si>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</si>
  <si>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</si>
  <si>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</si>
  <si>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</si>
  <si>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</si>
  <si>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</si>
  <si>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</si>
  <si>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</si>
  <si>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</si>
  <si>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</si>
  <si>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</si>
  <si>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</si>
  <si>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</si>
  <si>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</si>
  <si>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</si>
  <si>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</si>
  <si>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</si>
  <si>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</si>
  <si>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</si>
  <si>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</si>
  <si>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</si>
  <si>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</si>
  <si>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</si>
  <si>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</si>
  <si>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</si>
  <si>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</si>
  <si>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</si>
  <si>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</si>
  <si>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</si>
  <si>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</si>
  <si>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</si>
  <si>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</si>
  <si>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</si>
  <si>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</si>
  <si>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</si>
  <si>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</si>
  <si>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</si>
  <si>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</si>
  <si>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</si>
  <si>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</si>
  <si>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</si>
  <si>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</si>
  <si>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</si>
  <si>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</si>
  <si>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</si>
  <si>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</si>
  <si>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</si>
  <si>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</si>
  <si>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</si>
  <si>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</si>
  <si>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</si>
  <si>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</si>
  <si>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</si>
  <si>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</si>
  <si>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</si>
  <si>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</si>
  <si>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</si>
  <si>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</si>
  <si>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</si>
  <si>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</si>
  <si>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</si>
  <si>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</si>
  <si>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</si>
  <si>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</si>
  <si>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</si>
  <si>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</si>
  <si>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</si>
  <si>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</si>
  <si>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</si>
  <si>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</si>
  <si>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</si>
  <si>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</si>
  <si>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</si>
  <si>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</si>
  <si>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</si>
  <si>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</si>
  <si>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</si>
  <si>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</si>
  <si>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</si>
  <si>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</si>
  <si>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</si>
  <si>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</si>
  <si>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</si>
  <si>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</si>
  <si>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</si>
  <si>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</si>
  <si>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</si>
  <si>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</si>
  <si>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</si>
  <si>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</si>
  <si>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</si>
  <si>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</si>
  <si>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</si>
  <si>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</si>
  <si>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</si>
  <si>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</si>
  <si>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</si>
  <si>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</si>
  <si>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</si>
  <si>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</si>
  <si>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</si>
  <si>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</si>
  <si>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</si>
  <si>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</si>
  <si>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</si>
  <si>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</si>
  <si>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</si>
  <si>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</si>
  <si>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</si>
  <si>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</si>
  <si>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</si>
  <si>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</si>
  <si>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</si>
  <si>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</si>
  <si>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</si>
  <si>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</si>
  <si>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</si>
  <si>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</si>
  <si>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</si>
  <si>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</si>
  <si>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</si>
  <si>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</si>
  <si>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</si>
  <si>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</si>
  <si>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</si>
  <si>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</si>
  <si>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</si>
  <si>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</si>
  <si>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</si>
  <si>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</si>
  <si>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</si>
  <si>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</si>
  <si>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</si>
  <si>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</si>
  <si>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</si>
  <si>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</si>
  <si>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</si>
  <si>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</si>
  <si>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</si>
  <si>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</si>
  <si>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</si>
  <si>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</si>
  <si>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</si>
  <si>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</si>
  <si>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</si>
  <si>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</si>
  <si>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</si>
  <si>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</si>
  <si>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</si>
  <si>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</si>
  <si>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</si>
  <si>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</si>
  <si>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</si>
  <si>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</si>
  <si>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</si>
  <si>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</si>
  <si>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</si>
  <si>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</si>
  <si>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</si>
  <si>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</si>
  <si>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</si>
  <si>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</si>
  <si>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</si>
  <si>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</si>
  <si>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</si>
  <si>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</si>
  <si>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</si>
  <si>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</si>
  <si>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</si>
  <si>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</si>
  <si>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</si>
  <si>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</si>
  <si>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</si>
  <si>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</si>
  <si>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</si>
  <si>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</si>
  <si>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</si>
  <si>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</si>
  <si>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</si>
  <si>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</si>
  <si>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</si>
  <si>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</si>
  <si>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</si>
  <si>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</si>
  <si>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</si>
  <si>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</si>
  <si>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</si>
  <si>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</si>
  <si>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</si>
  <si>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3K09</t>
  </si>
  <si>
    <t>Miscellaneous Activated Components - Debris Vault 1</t>
  </si>
  <si>
    <t>EDF Energy Nuclear Generation Ltd (EDFE NGL)</t>
  </si>
  <si>
    <t>ILW</t>
  </si>
  <si>
    <t>Stock volume updated to 19.3 m3 based on previous assessment. Waste volumes will be variable depending on station operating conditions. Estimated annual arising of 0.6 m3/yr until end of life in 2027 and 2 m3/yr during defueling from 2027 to 2030. Total future arising value increased compared to 2022 due to station lifetime extension and defueling period which will end in 2030</t>
  </si>
  <si>
    <t>Irradiated reactor components (excluding principal fuel stringer components and control rods).</t>
  </si>
  <si>
    <t>Highly active components replaced during the refurbishment of plug units along with tie bar stub ends. Also includes other miscellaneous wastes such as tie bar pieces, thermocouple ferrules, damaged tools, bob weights etc.</t>
  </si>
  <si>
    <t>Neutral</t>
  </si>
  <si>
    <t>Principally steel (&gt;50% wt). Other materials not assessed.</t>
  </si>
  <si>
    <t>P</t>
  </si>
  <si>
    <t>NE</t>
  </si>
  <si>
    <t>Other metals not assessed.</t>
  </si>
  <si>
    <t>= 0</t>
  </si>
  <si>
    <t>TR</t>
  </si>
  <si>
    <t>May be present in trace quantities.</t>
  </si>
  <si>
    <t>Not yet determined</t>
  </si>
  <si>
    <t>On-site</t>
  </si>
  <si>
    <t>= 100.0</t>
  </si>
  <si>
    <t>Hartlepool Waste Management Centre (WMC)</t>
  </si>
  <si>
    <t>Hartlepool</t>
  </si>
  <si>
    <t>= 19.3</t>
  </si>
  <si>
    <t>0.75</t>
  </si>
  <si>
    <t>1.25</t>
  </si>
  <si>
    <t>1.4.2025 - 31.3.2027</t>
  </si>
  <si>
    <t>= 1.2</t>
  </si>
  <si>
    <t>0.50</t>
  </si>
  <si>
    <t>1.50</t>
  </si>
  <si>
    <t>1.4.2027 - 31.3.2030</t>
  </si>
  <si>
    <t>= 6.0</t>
  </si>
  <si>
    <t>4 m box (100 mm concrete shielding)</t>
  </si>
  <si>
    <t xml:space="preserve"> 100.0</t>
  </si>
  <si>
    <t xml:space="preserve"> 12.2</t>
  </si>
  <si>
    <t>14.3</t>
  </si>
  <si>
    <t>3</t>
  </si>
  <si>
    <t>Diffused into metal</t>
  </si>
  <si>
    <t>Graphite</t>
  </si>
  <si>
    <t>Not determined</t>
  </si>
  <si>
    <t>"The waste will be conditioned to satisfy the disposal requirements which are effective at the time of retrieval/conditioning. It is currently assumed that the waste will be placed in 'baskets' in the waste packages and will be encapsulated."</t>
  </si>
  <si>
    <t>Conditioning matrix will be BFS/OPC. Mix ratios are yet to be established</t>
  </si>
  <si>
    <t>Waste will be retained on site pending Final Site Clearance, to let nuclides such as Co-60 undergo considerable radioactive decay. Baskets of different Final Site Clearance ILW wastes may be in the same waste package.</t>
  </si>
  <si>
    <t>Irradiated components removed from the reactor. Activated material removed from the reactor core is likely to be of high specific activity.</t>
  </si>
  <si>
    <t>Specific activity is a function of station operating history. The values quoted are indicative of the activities that might be expected.</t>
  </si>
  <si>
    <t>"Estimates are based upon theoretical assessments. Other beta/gamma nuclides of arisings and stocks (in TBq/m³) include Cr51 (4E+02, 2E-01); Co58 (1E+02, 9E-01); Nb95 (3E-01, 4E-04) and Ru103 (2E-04, 4E-07)."</t>
  </si>
  <si>
    <t>=</t>
  </si>
  <si>
    <t>1.0</t>
  </si>
  <si>
    <t>~ 3.0</t>
  </si>
  <si>
    <t>The density of the encapsulated waste is expected to be approximately 3 t/m³.</t>
  </si>
  <si>
    <t>6</t>
  </si>
  <si>
    <t>8</t>
  </si>
  <si>
    <t>5.00E-02</t>
  </si>
  <si>
    <t>C</t>
  </si>
  <si>
    <t>2</t>
  </si>
  <si>
    <t>4</t>
  </si>
  <si>
    <t>6.00E-01</t>
  </si>
  <si>
    <t>1.00E+01</t>
  </si>
  <si>
    <t>6.00E+01</t>
  </si>
  <si>
    <t>3.00E+02</t>
  </si>
  <si>
    <t>4.00E+01</t>
  </si>
  <si>
    <t>1.00E+02</t>
  </si>
  <si>
    <t>2.00E-01</t>
  </si>
  <si>
    <t>1.00E-06</t>
  </si>
  <si>
    <t>3.00E-05</t>
  </si>
  <si>
    <t>4.00E-05</t>
  </si>
  <si>
    <t>5.00E-05</t>
  </si>
  <si>
    <t>1.00E-03</t>
  </si>
  <si>
    <t>5.00E-04</t>
  </si>
  <si>
    <t>4.00E-03</t>
  </si>
  <si>
    <t>1.00E+00</t>
  </si>
  <si>
    <t>5.00E+02</t>
  </si>
  <si>
    <t>7.2</t>
  </si>
  <si>
    <t>26.5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</si>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</sst>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421</v>
      </c>
      <c r="E110" s="244"/>
      <c r="F110" s="244"/>
      <c r="G110" s="244"/>
      <c r="H110" s="245"/>
      <c r="I110" s="249" t="s">
        <v>422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463</v>
      </c>
      <c r="J111" s="233"/>
      <c r="N111" s="232"/>
      <c r="O111" s="233"/>
      <c r="P111" s="169"/>
    </row>
    <row r="112" spans="1:16" s="6" customFormat="1" ht="12.75" customHeight="1" x14ac:dyDescent="0.25">
      <c r="A112" s="227" t="s">
        <v>14</v>
      </c>
      <c r="B112" s="227"/>
      <c r="F112" s="9"/>
      <c r="I112" s="352" t="s">
        <v>464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72"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408</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3K09</v>
      </c>
      <c r="G3" s="376"/>
      <c r="H3" s="376"/>
      <c r="I3" s="376"/>
      <c r="J3" s="376"/>
      <c r="K3" s="377"/>
      <c r="L3" s="384" t="str">
        <f>DataSheet!F2</f>
        <v>Miscellaneous Activated Components - Debris Vault 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441</v>
      </c>
      <c r="I9" s="95"/>
      <c r="J9" s="157" t="s">
        <v>40</v>
      </c>
      <c r="K9" s="158"/>
      <c r="L9" s="157" t="s">
        <v>40</v>
      </c>
      <c r="M9" s="157" t="s">
        <v>40</v>
      </c>
      <c r="N9" s="157" t="s">
        <v>441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442</v>
      </c>
      <c r="I10" s="95"/>
      <c r="J10" s="159" t="s">
        <v>40</v>
      </c>
      <c r="K10" s="159"/>
      <c r="L10" s="159" t="s">
        <v>40</v>
      </c>
      <c r="M10" s="159" t="s">
        <v>40</v>
      </c>
      <c r="N10" s="160" t="s">
        <v>442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443</v>
      </c>
      <c r="F11" s="157" t="s">
        <v>444</v>
      </c>
      <c r="G11" s="157" t="s">
        <v>444</v>
      </c>
      <c r="H11" s="157" t="s">
        <v>445</v>
      </c>
      <c r="I11" s="95"/>
      <c r="J11" s="159" t="s">
        <v>40</v>
      </c>
      <c r="K11" s="159" t="s">
        <v>443</v>
      </c>
      <c r="L11" s="159" t="s">
        <v>444</v>
      </c>
      <c r="M11" s="159" t="s">
        <v>444</v>
      </c>
      <c r="N11" s="160" t="s">
        <v>445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t="s">
        <v>446</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t="s">
        <v>446</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441</v>
      </c>
      <c r="I14" s="95"/>
      <c r="J14" s="159" t="s">
        <v>40</v>
      </c>
      <c r="K14" s="159"/>
      <c r="L14" s="159" t="s">
        <v>40</v>
      </c>
      <c r="M14" s="159" t="s">
        <v>40</v>
      </c>
      <c r="N14" s="160" t="s">
        <v>441</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442</v>
      </c>
      <c r="I18" s="95"/>
      <c r="J18" s="159" t="s">
        <v>40</v>
      </c>
      <c r="K18" s="159"/>
      <c r="L18" s="159" t="s">
        <v>40</v>
      </c>
      <c r="M18" s="159" t="s">
        <v>40</v>
      </c>
      <c r="N18" s="160" t="s">
        <v>442</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447</v>
      </c>
      <c r="F20" s="157" t="s">
        <v>444</v>
      </c>
      <c r="G20" s="157" t="s">
        <v>444</v>
      </c>
      <c r="H20" s="157" t="s">
        <v>445</v>
      </c>
      <c r="I20" s="95"/>
      <c r="J20" s="159" t="s">
        <v>40</v>
      </c>
      <c r="K20" s="159" t="s">
        <v>448</v>
      </c>
      <c r="L20" s="159" t="s">
        <v>444</v>
      </c>
      <c r="M20" s="159" t="s">
        <v>444</v>
      </c>
      <c r="N20" s="160" t="s">
        <v>445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449</v>
      </c>
      <c r="F21" s="157" t="s">
        <v>444</v>
      </c>
      <c r="G21" s="157" t="s">
        <v>444</v>
      </c>
      <c r="H21" s="157" t="s">
        <v>445</v>
      </c>
      <c r="I21" s="95"/>
      <c r="J21" s="159" t="s">
        <v>40</v>
      </c>
      <c r="K21" s="159" t="s">
        <v>450</v>
      </c>
      <c r="L21" s="159" t="s">
        <v>444</v>
      </c>
      <c r="M21" s="159" t="s">
        <v>444</v>
      </c>
      <c r="N21" s="160" t="s">
        <v>445</v>
      </c>
      <c r="O21" s="34"/>
      <c r="P21" s="96"/>
      <c r="Q21" s="99" t="s">
        <v>273</v>
      </c>
      <c r="R21" s="167" t="s">
        <v>40</v>
      </c>
      <c r="S21" s="159"/>
      <c r="T21" s="159" t="s">
        <v>40</v>
      </c>
      <c r="U21" s="159" t="s">
        <v>40</v>
      </c>
      <c r="V21" s="160" t="s">
        <v>442</v>
      </c>
      <c r="W21" s="95"/>
      <c r="X21" s="159" t="s">
        <v>40</v>
      </c>
      <c r="Y21" s="159"/>
      <c r="Z21" s="159" t="s">
        <v>40</v>
      </c>
      <c r="AA21" s="159" t="s">
        <v>40</v>
      </c>
      <c r="AB21" s="160" t="s">
        <v>442</v>
      </c>
      <c r="AC21" s="98"/>
    </row>
    <row r="22" spans="1:29" x14ac:dyDescent="0.2">
      <c r="A22" s="31"/>
      <c r="B22" s="93"/>
      <c r="C22" s="87" t="s">
        <v>274</v>
      </c>
      <c r="D22" s="157" t="s">
        <v>40</v>
      </c>
      <c r="E22" s="158" t="s">
        <v>451</v>
      </c>
      <c r="F22" s="157" t="s">
        <v>444</v>
      </c>
      <c r="G22" s="157" t="s">
        <v>444</v>
      </c>
      <c r="H22" s="157" t="s">
        <v>445</v>
      </c>
      <c r="I22" s="95"/>
      <c r="J22" s="159" t="s">
        <v>40</v>
      </c>
      <c r="K22" s="159" t="s">
        <v>452</v>
      </c>
      <c r="L22" s="159" t="s">
        <v>444</v>
      </c>
      <c r="M22" s="159" t="s">
        <v>444</v>
      </c>
      <c r="N22" s="160" t="s">
        <v>445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453</v>
      </c>
      <c r="F23" s="157" t="s">
        <v>444</v>
      </c>
      <c r="G23" s="157" t="s">
        <v>444</v>
      </c>
      <c r="H23" s="157" t="s">
        <v>445</v>
      </c>
      <c r="I23" s="95"/>
      <c r="J23" s="159" t="s">
        <v>40</v>
      </c>
      <c r="K23" s="159" t="s">
        <v>453</v>
      </c>
      <c r="L23" s="159" t="s">
        <v>444</v>
      </c>
      <c r="M23" s="159" t="s">
        <v>444</v>
      </c>
      <c r="N23" s="160" t="s">
        <v>445</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448</v>
      </c>
      <c r="F24" s="157" t="s">
        <v>444</v>
      </c>
      <c r="G24" s="157" t="s">
        <v>444</v>
      </c>
      <c r="H24" s="157" t="s">
        <v>445</v>
      </c>
      <c r="I24" s="95"/>
      <c r="J24" s="159" t="s">
        <v>40</v>
      </c>
      <c r="K24" s="159" t="s">
        <v>448</v>
      </c>
      <c r="L24" s="159" t="s">
        <v>444</v>
      </c>
      <c r="M24" s="159" t="s">
        <v>444</v>
      </c>
      <c r="N24" s="160" t="s">
        <v>445</v>
      </c>
      <c r="O24" s="34"/>
      <c r="P24" s="96"/>
      <c r="Q24" s="99" t="s">
        <v>279</v>
      </c>
      <c r="R24" s="167" t="s">
        <v>40</v>
      </c>
      <c r="S24" s="159"/>
      <c r="T24" s="159" t="s">
        <v>40</v>
      </c>
      <c r="U24" s="159" t="s">
        <v>40</v>
      </c>
      <c r="V24" s="160" t="s">
        <v>442</v>
      </c>
      <c r="W24" s="95"/>
      <c r="X24" s="159" t="s">
        <v>40</v>
      </c>
      <c r="Y24" s="159"/>
      <c r="Z24" s="159" t="s">
        <v>40</v>
      </c>
      <c r="AA24" s="159" t="s">
        <v>40</v>
      </c>
      <c r="AB24" s="160" t="s">
        <v>442</v>
      </c>
      <c r="AC24" s="98"/>
    </row>
    <row r="25" spans="1:29" x14ac:dyDescent="0.2">
      <c r="A25" s="31"/>
      <c r="B25" s="93"/>
      <c r="C25" s="87" t="s">
        <v>280</v>
      </c>
      <c r="D25" s="157" t="s">
        <v>40</v>
      </c>
      <c r="E25" s="158" t="s">
        <v>454</v>
      </c>
      <c r="F25" s="157" t="s">
        <v>444</v>
      </c>
      <c r="G25" s="157" t="s">
        <v>444</v>
      </c>
      <c r="H25" s="157" t="s">
        <v>445</v>
      </c>
      <c r="I25" s="95"/>
      <c r="J25" s="159" t="s">
        <v>40</v>
      </c>
      <c r="K25" s="159" t="s">
        <v>455</v>
      </c>
      <c r="L25" s="159" t="s">
        <v>444</v>
      </c>
      <c r="M25" s="159" t="s">
        <v>444</v>
      </c>
      <c r="N25" s="160" t="s">
        <v>445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t="s">
        <v>442</v>
      </c>
      <c r="I26" s="95"/>
      <c r="J26" s="159" t="s">
        <v>40</v>
      </c>
      <c r="K26" s="159"/>
      <c r="L26" s="159" t="s">
        <v>40</v>
      </c>
      <c r="M26" s="159" t="s">
        <v>40</v>
      </c>
      <c r="N26" s="160" t="s">
        <v>442</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442</v>
      </c>
      <c r="W27" s="95"/>
      <c r="X27" s="159" t="s">
        <v>40</v>
      </c>
      <c r="Y27" s="159"/>
      <c r="Z27" s="159" t="s">
        <v>40</v>
      </c>
      <c r="AA27" s="159" t="s">
        <v>40</v>
      </c>
      <c r="AB27" s="160" t="s">
        <v>442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442</v>
      </c>
      <c r="I30" s="95"/>
      <c r="J30" s="159" t="s">
        <v>40</v>
      </c>
      <c r="K30" s="159"/>
      <c r="L30" s="159" t="s">
        <v>40</v>
      </c>
      <c r="M30" s="159" t="s">
        <v>40</v>
      </c>
      <c r="N30" s="160" t="s">
        <v>442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t="s">
        <v>442</v>
      </c>
      <c r="I31" s="95"/>
      <c r="J31" s="159" t="s">
        <v>40</v>
      </c>
      <c r="K31" s="159"/>
      <c r="L31" s="159" t="s">
        <v>40</v>
      </c>
      <c r="M31" s="159" t="s">
        <v>40</v>
      </c>
      <c r="N31" s="160" t="s">
        <v>442</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442</v>
      </c>
      <c r="W32" s="95"/>
      <c r="X32" s="159" t="s">
        <v>40</v>
      </c>
      <c r="Y32" s="159"/>
      <c r="Z32" s="159" t="s">
        <v>40</v>
      </c>
      <c r="AA32" s="159" t="s">
        <v>40</v>
      </c>
      <c r="AB32" s="160" t="s">
        <v>442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442</v>
      </c>
      <c r="W33" s="95"/>
      <c r="X33" s="159" t="s">
        <v>40</v>
      </c>
      <c r="Y33" s="159"/>
      <c r="Z33" s="159" t="s">
        <v>40</v>
      </c>
      <c r="AA33" s="159" t="s">
        <v>40</v>
      </c>
      <c r="AB33" s="160" t="s">
        <v>442</v>
      </c>
      <c r="AC33" s="98"/>
    </row>
    <row r="34" spans="1:30" x14ac:dyDescent="0.2">
      <c r="A34" s="31"/>
      <c r="B34" s="93"/>
      <c r="C34" s="87" t="s">
        <v>298</v>
      </c>
      <c r="D34" s="157" t="s">
        <v>40</v>
      </c>
      <c r="E34" s="158" t="s">
        <v>456</v>
      </c>
      <c r="F34" s="157" t="s">
        <v>444</v>
      </c>
      <c r="G34" s="157" t="s">
        <v>444</v>
      </c>
      <c r="H34" s="157" t="s">
        <v>445</v>
      </c>
      <c r="I34" s="95"/>
      <c r="J34" s="159" t="s">
        <v>40</v>
      </c>
      <c r="K34" s="159" t="s">
        <v>457</v>
      </c>
      <c r="L34" s="159" t="s">
        <v>444</v>
      </c>
      <c r="M34" s="159" t="s">
        <v>444</v>
      </c>
      <c r="N34" s="160" t="s">
        <v>445</v>
      </c>
      <c r="O34" s="34"/>
      <c r="P34" s="96"/>
      <c r="Q34" s="87" t="s">
        <v>299</v>
      </c>
      <c r="R34" s="166" t="s">
        <v>40</v>
      </c>
      <c r="S34" s="159"/>
      <c r="T34" s="159" t="s">
        <v>40</v>
      </c>
      <c r="U34" s="159" t="s">
        <v>40</v>
      </c>
      <c r="V34" s="160" t="s">
        <v>442</v>
      </c>
      <c r="W34" s="95"/>
      <c r="X34" s="159" t="s">
        <v>40</v>
      </c>
      <c r="Y34" s="159"/>
      <c r="Z34" s="159" t="s">
        <v>40</v>
      </c>
      <c r="AA34" s="159" t="s">
        <v>40</v>
      </c>
      <c r="AB34" s="160" t="s">
        <v>442</v>
      </c>
      <c r="AC34" s="98"/>
      <c r="AD34" s="28"/>
    </row>
    <row r="35" spans="1:30" x14ac:dyDescent="0.2">
      <c r="A35" s="31"/>
      <c r="B35" s="93"/>
      <c r="C35" s="87" t="s">
        <v>300</v>
      </c>
      <c r="D35" s="157" t="s">
        <v>40</v>
      </c>
      <c r="E35" s="158" t="s">
        <v>458</v>
      </c>
      <c r="F35" s="157" t="s">
        <v>444</v>
      </c>
      <c r="G35" s="157" t="s">
        <v>444</v>
      </c>
      <c r="H35" s="157" t="s">
        <v>445</v>
      </c>
      <c r="I35" s="95"/>
      <c r="J35" s="159" t="s">
        <v>40</v>
      </c>
      <c r="K35" s="159" t="s">
        <v>458</v>
      </c>
      <c r="L35" s="159" t="s">
        <v>444</v>
      </c>
      <c r="M35" s="159" t="s">
        <v>444</v>
      </c>
      <c r="N35" s="160" t="s">
        <v>445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459</v>
      </c>
      <c r="F36" s="157" t="s">
        <v>444</v>
      </c>
      <c r="G36" s="157" t="s">
        <v>444</v>
      </c>
      <c r="H36" s="157" t="s">
        <v>445</v>
      </c>
      <c r="I36" s="95"/>
      <c r="J36" s="159" t="s">
        <v>40</v>
      </c>
      <c r="K36" s="159" t="s">
        <v>459</v>
      </c>
      <c r="L36" s="159" t="s">
        <v>444</v>
      </c>
      <c r="M36" s="159" t="s">
        <v>444</v>
      </c>
      <c r="N36" s="160" t="s">
        <v>445</v>
      </c>
      <c r="O36" s="34"/>
      <c r="P36" s="96"/>
      <c r="Q36" s="87" t="s">
        <v>303</v>
      </c>
      <c r="R36" s="166" t="s">
        <v>40</v>
      </c>
      <c r="S36" s="159"/>
      <c r="T36" s="159" t="s">
        <v>40</v>
      </c>
      <c r="U36" s="159" t="s">
        <v>40</v>
      </c>
      <c r="V36" s="160" t="s">
        <v>442</v>
      </c>
      <c r="W36" s="95"/>
      <c r="X36" s="159" t="s">
        <v>40</v>
      </c>
      <c r="Y36" s="159"/>
      <c r="Z36" s="159" t="s">
        <v>40</v>
      </c>
      <c r="AA36" s="159" t="s">
        <v>40</v>
      </c>
      <c r="AB36" s="160" t="s">
        <v>442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t="s">
        <v>442</v>
      </c>
      <c r="I38" s="95"/>
      <c r="J38" s="159" t="s">
        <v>40</v>
      </c>
      <c r="K38" s="159"/>
      <c r="L38" s="159" t="s">
        <v>40</v>
      </c>
      <c r="M38" s="159" t="s">
        <v>40</v>
      </c>
      <c r="N38" s="160" t="s">
        <v>442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442</v>
      </c>
      <c r="I39" s="95"/>
      <c r="J39" s="159" t="s">
        <v>40</v>
      </c>
      <c r="K39" s="159"/>
      <c r="L39" s="159" t="s">
        <v>40</v>
      </c>
      <c r="M39" s="159" t="s">
        <v>40</v>
      </c>
      <c r="N39" s="160" t="s">
        <v>442</v>
      </c>
      <c r="O39" s="34"/>
      <c r="P39" s="96"/>
      <c r="Q39" s="87" t="s">
        <v>309</v>
      </c>
      <c r="R39" s="166" t="s">
        <v>40</v>
      </c>
      <c r="S39" s="159"/>
      <c r="T39" s="159" t="s">
        <v>40</v>
      </c>
      <c r="U39" s="159" t="s">
        <v>40</v>
      </c>
      <c r="V39" s="160" t="s">
        <v>442</v>
      </c>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t="s">
        <v>442</v>
      </c>
      <c r="I40" s="95"/>
      <c r="J40" s="159" t="s">
        <v>40</v>
      </c>
      <c r="K40" s="159"/>
      <c r="L40" s="159" t="s">
        <v>40</v>
      </c>
      <c r="M40" s="159" t="s">
        <v>40</v>
      </c>
      <c r="N40" s="160" t="s">
        <v>442</v>
      </c>
      <c r="O40" s="34"/>
      <c r="P40" s="96"/>
      <c r="Q40" s="87" t="s">
        <v>311</v>
      </c>
      <c r="R40" s="166" t="s">
        <v>40</v>
      </c>
      <c r="S40" s="159"/>
      <c r="T40" s="159" t="s">
        <v>40</v>
      </c>
      <c r="U40" s="159" t="s">
        <v>40</v>
      </c>
      <c r="V40" s="160" t="s">
        <v>442</v>
      </c>
      <c r="W40" s="95"/>
      <c r="X40" s="159" t="s">
        <v>40</v>
      </c>
      <c r="Y40" s="159"/>
      <c r="Z40" s="159" t="s">
        <v>40</v>
      </c>
      <c r="AA40" s="159" t="s">
        <v>40</v>
      </c>
      <c r="AB40" s="160" t="s">
        <v>442</v>
      </c>
      <c r="AC40" s="98"/>
      <c r="AD40" s="28"/>
    </row>
    <row r="41" spans="1:30" x14ac:dyDescent="0.2">
      <c r="A41" s="31"/>
      <c r="B41" s="93"/>
      <c r="C41" s="87" t="s">
        <v>312</v>
      </c>
      <c r="D41" s="157" t="s">
        <v>40</v>
      </c>
      <c r="E41" s="158" t="s">
        <v>460</v>
      </c>
      <c r="F41" s="157" t="s">
        <v>444</v>
      </c>
      <c r="G41" s="157" t="s">
        <v>444</v>
      </c>
      <c r="H41" s="157" t="s">
        <v>445</v>
      </c>
      <c r="I41" s="95"/>
      <c r="J41" s="159" t="s">
        <v>40</v>
      </c>
      <c r="K41" s="159" t="s">
        <v>460</v>
      </c>
      <c r="L41" s="159" t="s">
        <v>444</v>
      </c>
      <c r="M41" s="159" t="s">
        <v>444</v>
      </c>
      <c r="N41" s="160" t="s">
        <v>445</v>
      </c>
      <c r="O41" s="34"/>
      <c r="P41" s="96"/>
      <c r="Q41" s="87" t="s">
        <v>313</v>
      </c>
      <c r="R41" s="166" t="s">
        <v>40</v>
      </c>
      <c r="S41" s="159"/>
      <c r="T41" s="159" t="s">
        <v>40</v>
      </c>
      <c r="U41" s="159" t="s">
        <v>40</v>
      </c>
      <c r="V41" s="160" t="s">
        <v>442</v>
      </c>
      <c r="W41" s="95"/>
      <c r="X41" s="159" t="s">
        <v>40</v>
      </c>
      <c r="Y41" s="159"/>
      <c r="Z41" s="159" t="s">
        <v>40</v>
      </c>
      <c r="AA41" s="159" t="s">
        <v>40</v>
      </c>
      <c r="AB41" s="160" t="s">
        <v>442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t="s">
        <v>442</v>
      </c>
      <c r="W42" s="95"/>
      <c r="X42" s="159" t="s">
        <v>40</v>
      </c>
      <c r="Y42" s="159"/>
      <c r="Z42" s="159" t="s">
        <v>40</v>
      </c>
      <c r="AA42" s="159" t="s">
        <v>40</v>
      </c>
      <c r="AB42" s="160" t="s">
        <v>442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442</v>
      </c>
      <c r="W43" s="95"/>
      <c r="X43" s="159" t="s">
        <v>40</v>
      </c>
      <c r="Y43" s="159"/>
      <c r="Z43" s="159" t="s">
        <v>40</v>
      </c>
      <c r="AA43" s="159" t="s">
        <v>40</v>
      </c>
      <c r="AB43" s="160" t="s">
        <v>442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t="s">
        <v>442</v>
      </c>
      <c r="W44" s="95"/>
      <c r="X44" s="159" t="s">
        <v>40</v>
      </c>
      <c r="Y44" s="159"/>
      <c r="Z44" s="159" t="s">
        <v>40</v>
      </c>
      <c r="AA44" s="159" t="s">
        <v>40</v>
      </c>
      <c r="AB44" s="160" t="s">
        <v>442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442</v>
      </c>
      <c r="I46" s="95"/>
      <c r="J46" s="159" t="s">
        <v>40</v>
      </c>
      <c r="K46" s="159"/>
      <c r="L46" s="159" t="s">
        <v>40</v>
      </c>
      <c r="M46" s="159" t="s">
        <v>40</v>
      </c>
      <c r="N46" s="160" t="s">
        <v>442</v>
      </c>
      <c r="O46" s="34"/>
      <c r="P46" s="96"/>
      <c r="Q46" s="87" t="s">
        <v>323</v>
      </c>
      <c r="R46" s="166" t="s">
        <v>40</v>
      </c>
      <c r="S46" s="159"/>
      <c r="T46" s="159" t="s">
        <v>40</v>
      </c>
      <c r="U46" s="159" t="s">
        <v>40</v>
      </c>
      <c r="V46" s="160" t="s">
        <v>442</v>
      </c>
      <c r="W46" s="95"/>
      <c r="X46" s="159" t="s">
        <v>40</v>
      </c>
      <c r="Y46" s="159"/>
      <c r="Z46" s="159" t="s">
        <v>40</v>
      </c>
      <c r="AA46" s="159" t="s">
        <v>40</v>
      </c>
      <c r="AB46" s="160" t="s">
        <v>442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442</v>
      </c>
      <c r="W47" s="95"/>
      <c r="X47" s="159" t="s">
        <v>40</v>
      </c>
      <c r="Y47" s="159"/>
      <c r="Z47" s="159" t="s">
        <v>40</v>
      </c>
      <c r="AA47" s="159" t="s">
        <v>40</v>
      </c>
      <c r="AB47" s="160" t="s">
        <v>442</v>
      </c>
      <c r="AC47" s="98"/>
      <c r="AD47" s="28"/>
    </row>
    <row r="48" spans="1:30" x14ac:dyDescent="0.2">
      <c r="A48" s="31"/>
      <c r="B48" s="93"/>
      <c r="C48" s="87" t="s">
        <v>326</v>
      </c>
      <c r="D48" s="157" t="s">
        <v>40</v>
      </c>
      <c r="E48" s="158"/>
      <c r="F48" s="157" t="s">
        <v>40</v>
      </c>
      <c r="G48" s="157" t="s">
        <v>40</v>
      </c>
      <c r="H48" s="157" t="s">
        <v>442</v>
      </c>
      <c r="I48" s="95"/>
      <c r="J48" s="159" t="s">
        <v>40</v>
      </c>
      <c r="K48" s="159"/>
      <c r="L48" s="159" t="s">
        <v>40</v>
      </c>
      <c r="M48" s="159" t="s">
        <v>40</v>
      </c>
      <c r="N48" s="160" t="s">
        <v>442</v>
      </c>
      <c r="O48" s="34"/>
      <c r="P48" s="96"/>
      <c r="Q48" s="87" t="s">
        <v>327</v>
      </c>
      <c r="R48" s="166" t="s">
        <v>40</v>
      </c>
      <c r="S48" s="159"/>
      <c r="T48" s="159" t="s">
        <v>40</v>
      </c>
      <c r="U48" s="159" t="s">
        <v>40</v>
      </c>
      <c r="V48" s="160" t="s">
        <v>442</v>
      </c>
      <c r="W48" s="95"/>
      <c r="X48" s="159" t="s">
        <v>40</v>
      </c>
      <c r="Y48" s="159"/>
      <c r="Z48" s="159" t="s">
        <v>40</v>
      </c>
      <c r="AA48" s="159" t="s">
        <v>40</v>
      </c>
      <c r="AB48" s="160" t="s">
        <v>442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442</v>
      </c>
      <c r="W49" s="95"/>
      <c r="X49" s="159" t="s">
        <v>40</v>
      </c>
      <c r="Y49" s="159"/>
      <c r="Z49" s="159" t="s">
        <v>40</v>
      </c>
      <c r="AA49" s="159" t="s">
        <v>40</v>
      </c>
      <c r="AB49" s="160" t="s">
        <v>442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442</v>
      </c>
      <c r="W50" s="95"/>
      <c r="X50" s="159" t="s">
        <v>40</v>
      </c>
      <c r="Y50" s="159"/>
      <c r="Z50" s="159" t="s">
        <v>40</v>
      </c>
      <c r="AA50" s="159" t="s">
        <v>40</v>
      </c>
      <c r="AB50" s="160" t="s">
        <v>442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442</v>
      </c>
      <c r="W51" s="95"/>
      <c r="X51" s="159" t="s">
        <v>40</v>
      </c>
      <c r="Y51" s="159"/>
      <c r="Z51" s="159" t="s">
        <v>40</v>
      </c>
      <c r="AA51" s="159" t="s">
        <v>40</v>
      </c>
      <c r="AB51" s="160" t="s">
        <v>442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442</v>
      </c>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t="s">
        <v>442</v>
      </c>
      <c r="I53" s="95"/>
      <c r="J53" s="159" t="s">
        <v>40</v>
      </c>
      <c r="K53" s="159"/>
      <c r="L53" s="159" t="s">
        <v>40</v>
      </c>
      <c r="M53" s="159" t="s">
        <v>40</v>
      </c>
      <c r="N53" s="160" t="s">
        <v>442</v>
      </c>
      <c r="O53" s="34"/>
      <c r="P53" s="96"/>
      <c r="Q53" s="87" t="s">
        <v>337</v>
      </c>
      <c r="R53" s="166" t="s">
        <v>40</v>
      </c>
      <c r="S53" s="159"/>
      <c r="T53" s="159" t="s">
        <v>40</v>
      </c>
      <c r="U53" s="159" t="s">
        <v>40</v>
      </c>
      <c r="V53" s="160" t="s">
        <v>442</v>
      </c>
      <c r="W53" s="95"/>
      <c r="X53" s="159" t="s">
        <v>40</v>
      </c>
      <c r="Y53" s="159"/>
      <c r="Z53" s="159" t="s">
        <v>40</v>
      </c>
      <c r="AA53" s="159" t="s">
        <v>40</v>
      </c>
      <c r="AB53" s="160" t="s">
        <v>442</v>
      </c>
      <c r="AC53" s="98"/>
      <c r="AD53" s="28"/>
    </row>
    <row r="54" spans="1:30" x14ac:dyDescent="0.2">
      <c r="A54" s="31"/>
      <c r="B54" s="93"/>
      <c r="C54" s="87" t="s">
        <v>338</v>
      </c>
      <c r="D54" s="157" t="s">
        <v>40</v>
      </c>
      <c r="E54" s="158"/>
      <c r="F54" s="157" t="s">
        <v>40</v>
      </c>
      <c r="G54" s="157" t="s">
        <v>40</v>
      </c>
      <c r="H54" s="157" t="s">
        <v>441</v>
      </c>
      <c r="I54" s="95"/>
      <c r="J54" s="159" t="s">
        <v>40</v>
      </c>
      <c r="K54" s="159"/>
      <c r="L54" s="159" t="s">
        <v>40</v>
      </c>
      <c r="M54" s="159" t="s">
        <v>40</v>
      </c>
      <c r="N54" s="160" t="s">
        <v>441</v>
      </c>
      <c r="O54" s="34"/>
      <c r="P54" s="96"/>
      <c r="Q54" s="87" t="s">
        <v>339</v>
      </c>
      <c r="R54" s="166" t="s">
        <v>40</v>
      </c>
      <c r="S54" s="159"/>
      <c r="T54" s="159" t="s">
        <v>40</v>
      </c>
      <c r="U54" s="159" t="s">
        <v>40</v>
      </c>
      <c r="V54" s="160" t="s">
        <v>442</v>
      </c>
      <c r="W54" s="95"/>
      <c r="X54" s="159" t="s">
        <v>40</v>
      </c>
      <c r="Y54" s="159"/>
      <c r="Z54" s="159" t="s">
        <v>40</v>
      </c>
      <c r="AA54" s="159" t="s">
        <v>40</v>
      </c>
      <c r="AB54" s="160" t="s">
        <v>442</v>
      </c>
      <c r="AC54" s="98"/>
      <c r="AD54" s="28"/>
    </row>
    <row r="55" spans="1:30" x14ac:dyDescent="0.2">
      <c r="A55" s="31"/>
      <c r="B55" s="93"/>
      <c r="C55" s="87" t="s">
        <v>340</v>
      </c>
      <c r="D55" s="157" t="s">
        <v>40</v>
      </c>
      <c r="E55" s="158"/>
      <c r="F55" s="157" t="s">
        <v>40</v>
      </c>
      <c r="G55" s="157" t="s">
        <v>40</v>
      </c>
      <c r="H55" s="157" t="s">
        <v>442</v>
      </c>
      <c r="I55" s="95"/>
      <c r="J55" s="159" t="s">
        <v>40</v>
      </c>
      <c r="K55" s="159"/>
      <c r="L55" s="159" t="s">
        <v>40</v>
      </c>
      <c r="M55" s="159" t="s">
        <v>40</v>
      </c>
      <c r="N55" s="160" t="s">
        <v>442</v>
      </c>
      <c r="O55" s="34"/>
      <c r="P55" s="96"/>
      <c r="Q55" s="87" t="s">
        <v>341</v>
      </c>
      <c r="R55" s="166" t="s">
        <v>40</v>
      </c>
      <c r="S55" s="159"/>
      <c r="T55" s="159" t="s">
        <v>40</v>
      </c>
      <c r="U55" s="159" t="s">
        <v>40</v>
      </c>
      <c r="V55" s="160" t="s">
        <v>442</v>
      </c>
      <c r="W55" s="95"/>
      <c r="X55" s="159" t="s">
        <v>40</v>
      </c>
      <c r="Y55" s="159"/>
      <c r="Z55" s="159" t="s">
        <v>40</v>
      </c>
      <c r="AA55" s="159" t="s">
        <v>40</v>
      </c>
      <c r="AB55" s="160" t="s">
        <v>442</v>
      </c>
      <c r="AC55" s="98"/>
      <c r="AD55" s="28"/>
    </row>
    <row r="56" spans="1:30" x14ac:dyDescent="0.2">
      <c r="A56" s="31"/>
      <c r="B56" s="93"/>
      <c r="C56" s="87" t="s">
        <v>342</v>
      </c>
      <c r="D56" s="157" t="s">
        <v>40</v>
      </c>
      <c r="E56" s="158"/>
      <c r="F56" s="157" t="s">
        <v>40</v>
      </c>
      <c r="G56" s="157" t="s">
        <v>40</v>
      </c>
      <c r="H56" s="157" t="s">
        <v>441</v>
      </c>
      <c r="I56" s="95"/>
      <c r="J56" s="159" t="s">
        <v>40</v>
      </c>
      <c r="K56" s="159"/>
      <c r="L56" s="159" t="s">
        <v>40</v>
      </c>
      <c r="M56" s="159" t="s">
        <v>40</v>
      </c>
      <c r="N56" s="160" t="s">
        <v>441</v>
      </c>
      <c r="O56" s="34"/>
      <c r="P56" s="96"/>
      <c r="Q56" s="87" t="s">
        <v>343</v>
      </c>
      <c r="R56" s="166" t="s">
        <v>40</v>
      </c>
      <c r="S56" s="159"/>
      <c r="T56" s="159" t="s">
        <v>40</v>
      </c>
      <c r="U56" s="159" t="s">
        <v>40</v>
      </c>
      <c r="V56" s="160" t="s">
        <v>442</v>
      </c>
      <c r="W56" s="95"/>
      <c r="X56" s="159" t="s">
        <v>40</v>
      </c>
      <c r="Y56" s="159"/>
      <c r="Z56" s="159" t="s">
        <v>40</v>
      </c>
      <c r="AA56" s="159" t="s">
        <v>40</v>
      </c>
      <c r="AB56" s="160" t="s">
        <v>442</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t="s">
        <v>442</v>
      </c>
      <c r="W57" s="95"/>
      <c r="X57" s="159" t="s">
        <v>40</v>
      </c>
      <c r="Y57" s="159"/>
      <c r="Z57" s="159" t="s">
        <v>40</v>
      </c>
      <c r="AA57" s="159" t="s">
        <v>40</v>
      </c>
      <c r="AB57" s="160" t="s">
        <v>442</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442</v>
      </c>
      <c r="W58" s="95"/>
      <c r="X58" s="159" t="s">
        <v>40</v>
      </c>
      <c r="Y58" s="159"/>
      <c r="Z58" s="159" t="s">
        <v>40</v>
      </c>
      <c r="AA58" s="159" t="s">
        <v>40</v>
      </c>
      <c r="AB58" s="160" t="s">
        <v>442</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442</v>
      </c>
      <c r="I60" s="95"/>
      <c r="J60" s="159" t="s">
        <v>40</v>
      </c>
      <c r="K60" s="159"/>
      <c r="L60" s="159" t="s">
        <v>40</v>
      </c>
      <c r="M60" s="159" t="s">
        <v>40</v>
      </c>
      <c r="N60" s="160" t="s">
        <v>442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442</v>
      </c>
      <c r="I62" s="95"/>
      <c r="J62" s="159" t="s">
        <v>40</v>
      </c>
      <c r="K62" s="159"/>
      <c r="L62" s="159" t="s">
        <v>40</v>
      </c>
      <c r="M62" s="159" t="s">
        <v>40</v>
      </c>
      <c r="N62" s="160" t="s">
        <v>442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t="s">
        <v>442</v>
      </c>
      <c r="I64" s="95"/>
      <c r="J64" s="159" t="s">
        <v>40</v>
      </c>
      <c r="K64" s="159"/>
      <c r="L64" s="159" t="s">
        <v>40</v>
      </c>
      <c r="M64" s="159" t="s">
        <v>40</v>
      </c>
      <c r="N64" s="160" t="s">
        <v>442</v>
      </c>
      <c r="O64" s="34"/>
      <c r="P64" s="96"/>
      <c r="Q64" s="87" t="s">
        <v>387</v>
      </c>
      <c r="R64" s="166" t="s">
        <v>40</v>
      </c>
      <c r="S64" s="177"/>
      <c r="T64" s="159" t="s">
        <v>40</v>
      </c>
      <c r="U64" s="159" t="s">
        <v>40</v>
      </c>
      <c r="V64" s="160" t="s">
        <v>442</v>
      </c>
      <c r="W64" s="100"/>
      <c r="X64" s="177" t="s">
        <v>40</v>
      </c>
      <c r="Y64" s="159"/>
      <c r="Z64" s="159" t="s">
        <v>40</v>
      </c>
      <c r="AA64" s="159" t="s">
        <v>40</v>
      </c>
      <c r="AB64" s="160" t="s">
        <v>442</v>
      </c>
      <c r="AC64" s="101"/>
      <c r="AD64" s="28"/>
    </row>
    <row r="65" spans="1:32" x14ac:dyDescent="0.2">
      <c r="A65" s="31"/>
      <c r="B65" s="93"/>
      <c r="C65" s="87" t="s">
        <v>359</v>
      </c>
      <c r="D65" s="157" t="s">
        <v>40</v>
      </c>
      <c r="E65" s="158"/>
      <c r="F65" s="157" t="s">
        <v>40</v>
      </c>
      <c r="G65" s="157" t="s">
        <v>40</v>
      </c>
      <c r="H65" s="157" t="s">
        <v>442</v>
      </c>
      <c r="I65" s="95"/>
      <c r="J65" s="159" t="s">
        <v>40</v>
      </c>
      <c r="K65" s="159"/>
      <c r="L65" s="159" t="s">
        <v>40</v>
      </c>
      <c r="M65" s="159" t="s">
        <v>40</v>
      </c>
      <c r="N65" s="160" t="s">
        <v>442</v>
      </c>
      <c r="O65" s="34"/>
      <c r="P65" s="96"/>
      <c r="Q65" s="87" t="s">
        <v>388</v>
      </c>
      <c r="R65" s="166" t="s">
        <v>40</v>
      </c>
      <c r="S65" s="177" t="s">
        <v>461</v>
      </c>
      <c r="T65" s="159" t="s">
        <v>444</v>
      </c>
      <c r="U65" s="159" t="s">
        <v>444</v>
      </c>
      <c r="V65" s="160" t="s">
        <v>445</v>
      </c>
      <c r="W65" s="100"/>
      <c r="X65" s="177" t="s">
        <v>40</v>
      </c>
      <c r="Y65" s="159" t="s">
        <v>462</v>
      </c>
      <c r="Z65" s="159" t="s">
        <v>444</v>
      </c>
      <c r="AA65" s="159" t="s">
        <v>444</v>
      </c>
      <c r="AB65" s="160" t="s">
        <v>445</v>
      </c>
      <c r="AC65" s="101"/>
      <c r="AD65" s="28"/>
    </row>
    <row r="66" spans="1:32" ht="12" x14ac:dyDescent="0.25">
      <c r="A66" s="31"/>
      <c r="B66" s="93"/>
      <c r="C66" s="87" t="s">
        <v>360</v>
      </c>
      <c r="D66" s="157" t="s">
        <v>40</v>
      </c>
      <c r="E66" s="158"/>
      <c r="F66" s="157" t="s">
        <v>40</v>
      </c>
      <c r="G66" s="157" t="s">
        <v>40</v>
      </c>
      <c r="H66" s="157" t="s">
        <v>442</v>
      </c>
      <c r="I66" s="95"/>
      <c r="J66" s="159" t="s">
        <v>40</v>
      </c>
      <c r="K66" s="159"/>
      <c r="L66" s="159" t="s">
        <v>40</v>
      </c>
      <c r="M66" s="159" t="s">
        <v>40</v>
      </c>
      <c r="N66" s="160" t="s">
        <v>442</v>
      </c>
      <c r="O66" s="34"/>
      <c r="P66" s="96"/>
      <c r="Q66" s="102" t="s">
        <v>361</v>
      </c>
      <c r="R66" s="141"/>
      <c r="S66" s="143">
        <v>0</v>
      </c>
      <c r="T66" s="103"/>
      <c r="U66" s="103"/>
      <c r="V66" s="103" t="s">
        <v>465</v>
      </c>
      <c r="W66" s="104"/>
      <c r="X66" s="103"/>
      <c r="Y66" s="143">
        <v>0</v>
      </c>
      <c r="Z66" s="103"/>
      <c r="AA66" s="103"/>
      <c r="AB66" s="103" t="s">
        <v>465</v>
      </c>
      <c r="AC66" s="105"/>
      <c r="AD66" s="35"/>
      <c r="AE66" s="36"/>
    </row>
    <row r="67" spans="1:32" ht="12" x14ac:dyDescent="0.25">
      <c r="A67" s="31"/>
      <c r="B67" s="106"/>
      <c r="C67" s="107" t="s">
        <v>362</v>
      </c>
      <c r="D67" s="161" t="s">
        <v>40</v>
      </c>
      <c r="E67" s="162"/>
      <c r="F67" s="163" t="s">
        <v>40</v>
      </c>
      <c r="G67" s="163" t="s">
        <v>40</v>
      </c>
      <c r="H67" s="163" t="s">
        <v>442</v>
      </c>
      <c r="I67" s="108"/>
      <c r="J67" s="164" t="s">
        <v>40</v>
      </c>
      <c r="K67" s="164"/>
      <c r="L67" s="164" t="s">
        <v>40</v>
      </c>
      <c r="M67" s="164" t="s">
        <v>40</v>
      </c>
      <c r="N67" s="165" t="s">
        <v>442</v>
      </c>
      <c r="O67" s="109"/>
      <c r="P67" s="110"/>
      <c r="Q67" s="111" t="s">
        <v>363</v>
      </c>
      <c r="R67" s="142"/>
      <c r="S67" s="144">
        <v>111.85554100000002</v>
      </c>
      <c r="T67" s="112"/>
      <c r="U67" s="112"/>
      <c r="V67" s="112" t="s">
        <v>465</v>
      </c>
      <c r="W67" s="113"/>
      <c r="X67" s="114"/>
      <c r="Y67" s="144">
        <v>920.25558000000001</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B780A30-489A-4E44-888A-214616FC3A10}"/>
</file>

<file path=customXml/itemProps4.xml><?xml version="1.0" encoding="utf-8"?>
<ds:datastoreItem xmlns:ds="http://schemas.openxmlformats.org/officeDocument/2006/customXml" ds:itemID="{0F4E045D-8A8F-45D2-BB3E-F391BC647AB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4482ae68-23b9-41d1-8da2-55507e238ac4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86815338-3b56-45b8-961a-818280d74aff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2026-04-13T09:57:23Z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833700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