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160" yWindow="-81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<sst xmlns="http://schemas.openxmlformats.org/spreadsheetml/2006/main" count="1295" uniqueCount="463">
  <si>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</si>
  <si>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</si>
  <si>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</si>
  <si>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</si>
  <si>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</si>
  <si>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</si>
  <si>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</si>
  <si>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</si>
  <si>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</si>
  <si>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</si>
  <si>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</si>
  <si>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</si>
  <si>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</si>
  <si>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</si>
  <si>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</si>
  <si>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</si>
  <si>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</si>
  <si>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</si>
  <si>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</si>
  <si>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</si>
  <si>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</si>
  <si>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</si>
  <si>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</si>
  <si>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</si>
  <si>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</si>
  <si>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</si>
  <si>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</si>
  <si>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</si>
  <si>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</si>
  <si>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</si>
  <si>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</si>
  <si>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</si>
  <si>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</si>
  <si>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</si>
  <si>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</si>
  <si>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</si>
  <si>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</si>
  <si>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</si>
  <si>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</si>
  <si>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</si>
  <si>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</si>
  <si>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</si>
  <si>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</si>
  <si>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</si>
  <si>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</si>
  <si>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</si>
  <si>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</si>
  <si>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</si>
  <si>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</si>
  <si>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</si>
  <si>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</si>
  <si>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</si>
  <si>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</si>
  <si>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</si>
  <si>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</si>
  <si>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</si>
  <si>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</si>
  <si>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</si>
  <si>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</si>
  <si>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</si>
  <si>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</si>
  <si>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</si>
  <si>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</si>
  <si>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</si>
  <si>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</si>
  <si>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</si>
  <si>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</si>
  <si>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</si>
  <si>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</si>
  <si>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</si>
  <si>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</si>
  <si>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</si>
  <si>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</si>
  <si>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</si>
  <si>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</si>
  <si>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</si>
  <si>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</si>
  <si>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</si>
  <si>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</si>
  <si>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</si>
  <si>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</si>
  <si>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</si>
  <si>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</si>
  <si>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</si>
  <si>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</si>
  <si>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</si>
  <si>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</si>
  <si>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</si>
  <si>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</si>
  <si>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</si>
  <si>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</si>
  <si>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</si>
  <si>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</si>
  <si>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</si>
  <si>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</si>
  <si>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</si>
  <si>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</si>
  <si>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</si>
  <si>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</si>
  <si>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</si>
  <si>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</si>
  <si>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</si>
  <si>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</si>
  <si>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</si>
  <si>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</si>
  <si>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</si>
  <si>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</si>
  <si>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</si>
  <si>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</si>
  <si>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</si>
  <si>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</si>
  <si>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</si>
  <si>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</si>
  <si>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</si>
  <si>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</si>
  <si>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</si>
  <si>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</si>
  <si>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</si>
  <si>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</si>
  <si>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</si>
  <si>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</si>
  <si>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</si>
  <si>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</si>
  <si>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</si>
  <si>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</si>
  <si>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</si>
  <si>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</si>
  <si>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</si>
  <si>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</si>
  <si>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</si>
  <si>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</si>
  <si>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</si>
  <si>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</si>
  <si>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</si>
  <si>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</si>
  <si>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</si>
  <si>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</si>
  <si>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</si>
  <si>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</si>
  <si>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</si>
  <si>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</si>
  <si>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</si>
  <si>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</si>
  <si>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</si>
  <si>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</si>
  <si>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</si>
  <si>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</si>
  <si>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</si>
  <si>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</si>
  <si>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</si>
  <si>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</si>
  <si>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</si>
  <si>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</si>
  <si>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</si>
  <si>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</si>
  <si>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</si>
  <si>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</si>
  <si>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</si>
  <si>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</si>
  <si>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</si>
  <si>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</si>
  <si>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</si>
  <si>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</si>
  <si>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</si>
  <si>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</si>
  <si>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</si>
  <si>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</si>
  <si>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</si>
  <si>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</si>
  <si>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</si>
  <si>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</si>
  <si>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</si>
  <si>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</si>
  <si>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</si>
  <si>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</si>
  <si>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</si>
  <si>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</si>
  <si>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</si>
  <si>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</si>
  <si>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</si>
  <si>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</si>
  <si>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</si>
  <si>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</si>
  <si>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</si>
  <si>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</si>
  <si>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</si>
  <si>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</si>
  <si>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</si>
  <si>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</si>
  <si>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</si>
  <si>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</si>
  <si>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</si>
  <si>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</si>
  <si>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</si>
  <si>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</si>
  <si>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</si>
  <si>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</si>
  <si>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</si>
  <si>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</si>
  <si>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</si>
  <si>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</si>
  <si>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</si>
  <si>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</si>
  <si>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</si>
  <si>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</si>
  <si>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</si>
  <si>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</si>
  <si>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</si>
  <si>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</si>
  <si>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</si>
  <si>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</si>
  <si>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</si>
  <si>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</si>
  <si>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</si>
  <si>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</si>
  <si>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</si>
  <si>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</si>
  <si>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</si>
  <si>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</si>
  <si>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</si>
  <si>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</si>
  <si>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</si>
  <si>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</si>
  <si>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</si>
  <si>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</si>
  <si>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</si>
  <si>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</si>
  <si>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</si>
  <si>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</si>
  <si>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</si>
  <si>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</si>
  <si>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</si>
  <si>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</si>
  <si>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</si>
  <si>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</si>
  <si>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</si>
  <si>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</si>
  <si>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</si>
  <si>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</si>
  <si>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</si>
  <si>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</si>
  <si>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</si>
  <si>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</si>
  <si>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</si>
  <si>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</si>
  <si>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</si>
  <si>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</si>
  <si>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</si>
  <si>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</si>
  <si>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</si>
  <si>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</si>
  <si>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</si>
  <si>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</si>
  <si>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</si>
  <si>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</si>
  <si>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</si>
  <si>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</si>
  <si>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</si>
  <si>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</si>
  <si>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</si>
  <si>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</si>
  <si>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</si>
  <si>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</si>
  <si>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</si>
  <si>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</si>
  <si>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</si>
  <si>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</si>
  <si>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</si>
  <si>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</si>
  <si>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</si>
  <si>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</si>
  <si>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</si>
  <si>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</si>
  <si>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</si>
  <si>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</si>
  <si>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</si>
  <si>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</si>
  <si>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</si>
  <si>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</si>
  <si>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</si>
  <si>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</si>
  <si>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</si>
  <si>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</si>
  <si>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</si>
  <si>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</si>
  <si>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</si>
  <si>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</si>
  <si>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</si>
  <si>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</si>
  <si>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</si>
  <si>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</si>
  <si>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</si>
  <si>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</si>
  <si>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</si>
  <si>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</si>
  <si>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</si>
  <si>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</si>
  <si>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</si>
  <si>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</si>
  <si>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</si>
  <si>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</si>
  <si>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</si>
  <si>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</si>
  <si>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</si>
  <si>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</si>
  <si>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</si>
  <si>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</si>
  <si>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</si>
  <si>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</si>
  <si>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</si>
  <si>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</si>
  <si>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</si>
  <si>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</si>
  <si>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</si>
  <si>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</si>
  <si>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</si>
  <si>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</si>
  <si>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</si>
  <si>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</si>
  <si>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</si>
  <si>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</si>
  <si>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</si>
  <si>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</si>
  <si>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</si>
  <si>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</si>
  <si>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</si>
  <si>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</si>
  <si>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</si>
  <si>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</si>
  <si>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</si>
  <si>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</si>
  <si>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</si>
  <si>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</si>
  <si>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</si>
  <si>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</si>
  <si>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</si>
  <si>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</si>
  <si>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</si>
  <si>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</si>
  <si>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</si>
  <si>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</si>
  <si>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</si>
  <si>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</si>
  <si>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</si>
  <si>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</si>
  <si>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</si>
  <si>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</si>
  <si>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</si>
  <si>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</si>
  <si>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</si>
  <si>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</si>
  <si>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</si>
  <si>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</si>
  <si>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</si>
  <si>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</si>
  <si>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</si>
  <si>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</si>
  <si>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</si>
  <si>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</si>
  <si>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</si>
  <si>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</si>
  <si>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</si>
  <si>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</si>
  <si>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</si>
  <si>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</si>
  <si>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</si>
  <si>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</si>
  <si>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</si>
  <si>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</si>
  <si>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</si>
  <si>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</si>
  <si>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</si>
  <si>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</si>
  <si>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</si>
  <si>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</si>
  <si>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</si>
  <si>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</si>
  <si>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</si>
  <si>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</si>
  <si>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</si>
  <si>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</si>
  <si>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</si>
  <si>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</si>
  <si>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</si>
  <si>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</si>
  <si>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</si>
  <si>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</si>
  <si>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</si>
  <si>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</si>
  <si>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</si>
  <si>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</si>
  <si>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</si>
  <si>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</si>
  <si>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</si>
  <si>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3K314</t>
  </si>
  <si>
    <t>Decommissioning Stage 3: Stainless Steel (Reactor) LLW</t>
  </si>
  <si>
    <t>EDF Energy Nuclear Generation Ltd (EDFE NGL)</t>
  </si>
  <si>
    <t>LLW</t>
  </si>
  <si>
    <t>Waste volumes will be variable depending on station operating conditions.</t>
  </si>
  <si>
    <t>Stainless steel items from reactor dismantling.</t>
  </si>
  <si>
    <t>A variety of stainless steel items. Waste can be packaged in standard NDA packages.</t>
  </si>
  <si>
    <t>Approximately 80% of the waste will be suitable for decontamination and melting and 95% is expected to be suitable for re-use.</t>
  </si>
  <si>
    <t>Volumes based on Back to Bio Shield strategy. Work is ongoing looking at optimising the strategy which could lead to a change in volume and timings of arisings across Final Site Clearance wastes (300s) and Pre C&amp;M wastes (100s), in future submissions.</t>
  </si>
  <si>
    <t>Almost completely stainless steel (100%) with possibly a trace of other metals.</t>
  </si>
  <si>
    <t>= 100.0</t>
  </si>
  <si>
    <t>316SS (52.3%), 304SS(31.4%), 321SS(16.3%).</t>
  </si>
  <si>
    <t>= 0</t>
  </si>
  <si>
    <t>Not expected.</t>
  </si>
  <si>
    <t>NE</t>
  </si>
  <si>
    <t>Only trace quantities, if any.</t>
  </si>
  <si>
    <t>The waste will be bulk metal items which have been cut for packaging. Metal thicknesses will range from a few mm to about 50mm.</t>
  </si>
  <si>
    <t>Not yet determined</t>
  </si>
  <si>
    <t>Off-site</t>
  </si>
  <si>
    <t>~ 80.0</t>
  </si>
  <si>
    <t>~ 20.0</t>
  </si>
  <si>
    <t>1.4.2025 - 31.3.2115</t>
  </si>
  <si>
    <t>1.4.2115 - 31.3.2116</t>
  </si>
  <si>
    <t>= 402.4</t>
  </si>
  <si>
    <t>0.50</t>
  </si>
  <si>
    <t>1.50</t>
  </si>
  <si>
    <t>1.4.2116 - 31.3.2117</t>
  </si>
  <si>
    <t>= 441.3</t>
  </si>
  <si>
    <t>1.4.2117 - 31.3.2118</t>
  </si>
  <si>
    <t>= 377.4</t>
  </si>
  <si>
    <t>1/2 Height IP-2 Disposal/Re-usable ISO (TC01/TC02)</t>
  </si>
  <si>
    <t xml:space="preserve"> 24.0</t>
  </si>
  <si>
    <t xml:space="preserve"> 14.8</t>
  </si>
  <si>
    <t>18.3</t>
  </si>
  <si>
    <t>20</t>
  </si>
  <si>
    <t>~ 24.0</t>
  </si>
  <si>
    <t>~ 1.4</t>
  </si>
  <si>
    <t>~ 76.0</t>
  </si>
  <si>
    <t>Diffused into matrix</t>
  </si>
  <si>
    <t>Incororated in the steel. There may be some surface contamination as graphite.</t>
  </si>
  <si>
    <t>The chlorine will be incorporated in the steel</t>
  </si>
  <si>
    <t>Selenium content not expected to be significant</t>
  </si>
  <si>
    <t>Not determined</t>
  </si>
  <si>
    <t>Radium content is insignificant</t>
  </si>
  <si>
    <t>Thorium content is insignificant</t>
  </si>
  <si>
    <t>The neptunium content is insignificant</t>
  </si>
  <si>
    <t>100.0</t>
  </si>
  <si>
    <t>The density is of the waste as cut for packaging.</t>
  </si>
  <si>
    <t>Activation of the stainless steel and impurities.</t>
  </si>
  <si>
    <t>The values quoted were derived by calculation from available material specification and are indicative of the activities that are expected. A major source of uncertainty is of the impurity levels.</t>
  </si>
  <si>
    <t>Activation/decay calculations based on neutron flux and projected operating history. The activities quoted are for the time at which this waste will arise (i.e. ~85 years after end of generation) There may be some contamination by Cs137.</t>
  </si>
  <si>
    <t>~</t>
  </si>
  <si>
    <t>1.4</t>
  </si>
  <si>
    <t>8</t>
  </si>
  <si>
    <t>5.19E-06</t>
  </si>
  <si>
    <t>C</t>
  </si>
  <si>
    <t>2</t>
  </si>
  <si>
    <t>4</t>
  </si>
  <si>
    <t>2.66E-08</t>
  </si>
  <si>
    <t>7.70E-07</t>
  </si>
  <si>
    <t>4.28E-05</t>
  </si>
  <si>
    <t>2.08E-09</t>
  </si>
  <si>
    <t>4.92E-09</t>
  </si>
  <si>
    <t>5.47E-08</t>
  </si>
  <si>
    <t>1.09E-08</t>
  </si>
  <si>
    <t>2.14E-08</t>
  </si>
  <si>
    <t>Hartlepool</t>
  </si>
  <si>
    <t>1221.0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</si>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</sst>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460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406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415</v>
      </c>
      <c r="E15" s="254"/>
      <c r="F15" s="254"/>
      <c r="G15" s="254"/>
      <c r="H15" s="255"/>
      <c r="I15" s="251" t="s">
        <v>406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416</v>
      </c>
      <c r="E16" s="254"/>
      <c r="F16" s="254"/>
      <c r="G16" s="254"/>
      <c r="H16" s="255"/>
      <c r="I16" s="251" t="s">
        <v>417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420</v>
      </c>
      <c r="E17" s="254"/>
      <c r="F17" s="254"/>
      <c r="G17" s="254"/>
      <c r="H17" s="255"/>
      <c r="I17" s="251" t="s">
        <v>421</v>
      </c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 t="s">
        <v>389</v>
      </c>
      <c r="E18" s="254"/>
      <c r="F18" s="254"/>
      <c r="G18" s="254"/>
      <c r="H18" s="255"/>
      <c r="I18" s="251">
        <v>0</v>
      </c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422</v>
      </c>
      <c r="E110" s="244"/>
      <c r="F110" s="244"/>
      <c r="G110" s="244"/>
      <c r="H110" s="245"/>
      <c r="I110" s="249" t="s">
        <v>423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461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461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418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445</v>
      </c>
      <c r="E130" s="202" t="s">
        <v>446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441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410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405</v>
      </c>
      <c r="L143" s="278"/>
      <c r="M143" s="278"/>
      <c r="N143" s="278"/>
      <c r="O143" s="278"/>
      <c r="P143" s="279"/>
      <c r="Q143" s="149" t="s">
        <v>440</v>
      </c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406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406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406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406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406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406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406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406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406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406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406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406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406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406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406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406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406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406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406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406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406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406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406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406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406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406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406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406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406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406</v>
      </c>
      <c r="K229" s="234" t="s">
        <v>407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406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408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408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408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408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408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408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408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408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408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408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408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408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408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408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408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408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408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408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408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408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408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408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408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408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408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408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408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408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408</v>
      </c>
      <c r="K266" s="234" t="s">
        <v>409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406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412</v>
      </c>
      <c r="N289" s="211"/>
      <c r="O289" s="282" t="s">
        <v>413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414</v>
      </c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424</v>
      </c>
      <c r="C343" s="223"/>
      <c r="D343" s="223"/>
      <c r="E343" s="223"/>
      <c r="F343" s="223"/>
      <c r="G343" s="223"/>
      <c r="H343" s="224"/>
      <c r="I343" s="225" t="s">
        <v>425</v>
      </c>
      <c r="J343" s="226"/>
      <c r="K343" s="225" t="s">
        <v>426</v>
      </c>
      <c r="L343" s="226"/>
      <c r="M343" s="225" t="s">
        <v>427</v>
      </c>
      <c r="N343" s="226"/>
      <c r="O343" s="225" t="s">
        <v>428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429</v>
      </c>
      <c r="N358" s="211"/>
      <c r="O358" s="282" t="s">
        <v>430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431</v>
      </c>
      <c r="N363" s="211"/>
      <c r="O363" s="282" t="s">
        <v>430</v>
      </c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443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444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432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433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434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435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436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436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437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438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436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436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3K314</v>
      </c>
      <c r="G3" s="376"/>
      <c r="H3" s="376"/>
      <c r="I3" s="376"/>
      <c r="J3" s="376"/>
      <c r="K3" s="377"/>
      <c r="L3" s="384" t="str">
        <f>DataSheet!F2</f>
        <v>Decommissioning Stage 3: Stainless Steel (Reactor)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447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447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448</v>
      </c>
      <c r="L11" s="159" t="s">
        <v>449</v>
      </c>
      <c r="M11" s="159" t="s">
        <v>449</v>
      </c>
      <c r="N11" s="160" t="s">
        <v>450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451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451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447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447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447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447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447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452</v>
      </c>
      <c r="L22" s="159" t="s">
        <v>449</v>
      </c>
      <c r="M22" s="159" t="s">
        <v>449</v>
      </c>
      <c r="N22" s="160" t="s">
        <v>450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453</v>
      </c>
      <c r="L23" s="159" t="s">
        <v>449</v>
      </c>
      <c r="M23" s="159" t="s">
        <v>449</v>
      </c>
      <c r="N23" s="160" t="s">
        <v>450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454</v>
      </c>
      <c r="L24" s="159" t="s">
        <v>449</v>
      </c>
      <c r="M24" s="159" t="s">
        <v>449</v>
      </c>
      <c r="N24" s="160" t="s">
        <v>450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447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447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447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447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447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447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447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447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 t="s">
        <v>455</v>
      </c>
      <c r="L34" s="159" t="s">
        <v>449</v>
      </c>
      <c r="M34" s="159" t="s">
        <v>449</v>
      </c>
      <c r="N34" s="160" t="s">
        <v>450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447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456</v>
      </c>
      <c r="L35" s="159" t="s">
        <v>449</v>
      </c>
      <c r="M35" s="159" t="s">
        <v>449</v>
      </c>
      <c r="N35" s="160" t="s">
        <v>450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 t="s">
        <v>457</v>
      </c>
      <c r="L36" s="159" t="s">
        <v>449</v>
      </c>
      <c r="M36" s="159" t="s">
        <v>449</v>
      </c>
      <c r="N36" s="160" t="s">
        <v>450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447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458</v>
      </c>
      <c r="L38" s="159" t="s">
        <v>449</v>
      </c>
      <c r="M38" s="159" t="s">
        <v>449</v>
      </c>
      <c r="N38" s="160" t="s">
        <v>450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447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447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447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447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459</v>
      </c>
      <c r="L41" s="159" t="s">
        <v>449</v>
      </c>
      <c r="M41" s="159" t="s">
        <v>449</v>
      </c>
      <c r="N41" s="160" t="s">
        <v>450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447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447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447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447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447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447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447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447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447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447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447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447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447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447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447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447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447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447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447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447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447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447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447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447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447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447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447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447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447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447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462</v>
      </c>
      <c r="W66" s="104"/>
      <c r="X66" s="103"/>
      <c r="Y66" s="143">
        <v>0</v>
      </c>
      <c r="Z66" s="103"/>
      <c r="AA66" s="103"/>
      <c r="AB66" s="103" t="s">
        <v>462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447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462</v>
      </c>
      <c r="W67" s="113"/>
      <c r="X67" s="114"/>
      <c r="Y67" s="144">
        <v>4.8880600000000001E-5</v>
      </c>
      <c r="Z67" s="112"/>
      <c r="AA67" s="112"/>
      <c r="AB67" s="112" t="s">
        <v>462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F8CA5C96-57D0-45A1-BDFE-4AD742E99E89}"/>
</file>

<file path=customXml/itemProps3.xml><?xml version="1.0" encoding="utf-8"?>
<ds:datastoreItem xmlns:ds="http://schemas.openxmlformats.org/officeDocument/2006/customXml" ds:itemID="{E3650A99-B7E7-42A3-8B50-38D86A057B6E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4c274e64-8070-400b-abc2-a2b316fad038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de29bc76-cd4c-444c-a6df-b26e1850df4e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2026-04-13T10:08:23Z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836200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