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<sst xmlns="http://schemas.openxmlformats.org/spreadsheetml/2006/main" count="1292" uniqueCount="458">
  <si>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</si>
  <si>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</si>
  <si>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</si>
  <si>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</si>
  <si>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</si>
  <si>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</si>
  <si>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</si>
  <si>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</si>
  <si>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</si>
  <si>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</si>
  <si>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</si>
  <si>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</si>
  <si>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</si>
  <si>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</si>
  <si>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</si>
  <si>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</si>
  <si>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</si>
  <si>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</si>
  <si>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</si>
  <si>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</si>
  <si>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</si>
  <si>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</si>
  <si>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</si>
  <si>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</si>
  <si>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</si>
  <si>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</si>
  <si>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</si>
  <si>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</si>
  <si>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</si>
  <si>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</si>
  <si>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</si>
  <si>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</si>
  <si>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</si>
  <si>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</si>
  <si>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</si>
  <si>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</si>
  <si>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</si>
  <si>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</si>
  <si>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</si>
  <si>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</si>
  <si>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</si>
  <si>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</si>
  <si>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</si>
  <si>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</si>
  <si>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</si>
  <si>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</si>
  <si>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</si>
  <si>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</si>
  <si>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</si>
  <si>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</si>
  <si>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</si>
  <si>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</si>
  <si>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</si>
  <si>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</si>
  <si>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</si>
  <si>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</si>
  <si>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</si>
  <si>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</si>
  <si>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</si>
  <si>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</si>
  <si>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</si>
  <si>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</si>
  <si>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</si>
  <si>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</si>
  <si>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</si>
  <si>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</si>
  <si>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</si>
  <si>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</si>
  <si>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</si>
  <si>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</si>
  <si>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</si>
  <si>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</si>
  <si>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</si>
  <si>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</si>
  <si>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</si>
  <si>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</si>
  <si>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</si>
  <si>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</si>
  <si>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</si>
  <si>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</si>
  <si>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</si>
  <si>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</si>
  <si>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</si>
  <si>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</si>
  <si>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</si>
  <si>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</si>
  <si>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</si>
  <si>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</si>
  <si>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</si>
  <si>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</si>
  <si>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</si>
  <si>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</si>
  <si>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</si>
  <si>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</si>
  <si>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</si>
  <si>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</si>
  <si>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</si>
  <si>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</si>
  <si>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</si>
  <si>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</si>
  <si>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</si>
  <si>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</si>
  <si>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</si>
  <si>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</si>
  <si>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</si>
  <si>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</si>
  <si>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</si>
  <si>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</si>
  <si>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</si>
  <si>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</si>
  <si>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</si>
  <si>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</si>
  <si>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</si>
  <si>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</si>
  <si>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</si>
  <si>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</si>
  <si>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</si>
  <si>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</si>
  <si>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</si>
  <si>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</si>
  <si>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</si>
  <si>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</si>
  <si>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</si>
  <si>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</si>
  <si>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</si>
  <si>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</si>
  <si>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</si>
  <si>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</si>
  <si>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</si>
  <si>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</si>
  <si>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</si>
  <si>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</si>
  <si>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</si>
  <si>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</si>
  <si>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</si>
  <si>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</si>
  <si>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</si>
  <si>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</si>
  <si>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</si>
  <si>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</si>
  <si>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</si>
  <si>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</si>
  <si>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</si>
  <si>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</si>
  <si>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</si>
  <si>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</si>
  <si>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</si>
  <si>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</si>
  <si>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</si>
  <si>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</si>
  <si>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</si>
  <si>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</si>
  <si>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</si>
  <si>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</si>
  <si>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</si>
  <si>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</si>
  <si>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</si>
  <si>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</si>
  <si>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</si>
  <si>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</si>
  <si>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</si>
  <si>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</si>
  <si>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</si>
  <si>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</si>
  <si>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</si>
  <si>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</si>
  <si>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</si>
  <si>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</si>
  <si>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</si>
  <si>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</si>
  <si>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</si>
  <si>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</si>
  <si>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</si>
  <si>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</si>
  <si>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</si>
  <si>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</si>
  <si>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</si>
  <si>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</si>
  <si>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</si>
  <si>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</si>
  <si>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</si>
  <si>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</si>
  <si>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</si>
  <si>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</si>
  <si>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</si>
  <si>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</si>
  <si>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</si>
  <si>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</si>
  <si>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</si>
  <si>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</si>
  <si>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</si>
  <si>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</si>
  <si>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</si>
  <si>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</si>
  <si>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</si>
  <si>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</si>
  <si>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</si>
  <si>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</si>
  <si>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</si>
  <si>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</si>
  <si>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</si>
  <si>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</si>
  <si>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</si>
  <si>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</si>
  <si>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</si>
  <si>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</si>
  <si>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</si>
  <si>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</si>
  <si>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</si>
  <si>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</si>
  <si>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</si>
  <si>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</si>
  <si>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</si>
  <si>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</si>
  <si>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</si>
  <si>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</si>
  <si>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</si>
  <si>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</si>
  <si>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</si>
  <si>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</si>
  <si>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</si>
  <si>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</si>
  <si>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</si>
  <si>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</si>
  <si>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</si>
  <si>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</si>
  <si>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</si>
  <si>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</si>
  <si>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</si>
  <si>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</si>
  <si>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</si>
  <si>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</si>
  <si>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</si>
  <si>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</si>
  <si>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</si>
  <si>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</si>
  <si>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</si>
  <si>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</si>
  <si>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</si>
  <si>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</si>
  <si>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</si>
  <si>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</si>
  <si>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</si>
  <si>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</si>
  <si>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</si>
  <si>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</si>
  <si>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</si>
  <si>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</si>
  <si>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</si>
  <si>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</si>
  <si>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</si>
  <si>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</si>
  <si>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</si>
  <si>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</si>
  <si>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</si>
  <si>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</si>
  <si>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</si>
  <si>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</si>
  <si>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</si>
  <si>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</si>
  <si>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</si>
  <si>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</si>
  <si>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</si>
  <si>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</si>
  <si>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</si>
  <si>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</si>
  <si>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</si>
  <si>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</si>
  <si>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</si>
  <si>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</si>
  <si>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</si>
  <si>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</si>
  <si>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</si>
  <si>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</si>
  <si>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</si>
  <si>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</si>
  <si>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</si>
  <si>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</si>
  <si>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</si>
  <si>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</si>
  <si>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</si>
  <si>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</si>
  <si>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</si>
  <si>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</si>
  <si>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</si>
  <si>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</si>
  <si>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</si>
  <si>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</si>
  <si>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</si>
  <si>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</si>
  <si>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</si>
  <si>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</si>
  <si>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</si>
  <si>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</si>
  <si>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</si>
  <si>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</si>
  <si>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</si>
  <si>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</si>
  <si>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</si>
  <si>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</si>
  <si>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</si>
  <si>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</si>
  <si>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</si>
  <si>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</si>
  <si>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</si>
  <si>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</si>
  <si>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</si>
  <si>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</si>
  <si>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</si>
  <si>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</si>
  <si>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</si>
  <si>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</si>
  <si>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</si>
  <si>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</si>
  <si>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</si>
  <si>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</si>
  <si>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</si>
  <si>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</si>
  <si>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</si>
  <si>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</si>
  <si>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</si>
  <si>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</si>
  <si>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</si>
  <si>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</si>
  <si>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</si>
  <si>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</si>
  <si>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</si>
  <si>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</si>
  <si>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</si>
  <si>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</si>
  <si>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</si>
  <si>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</si>
  <si>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</si>
  <si>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</si>
  <si>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</si>
  <si>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</si>
  <si>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</si>
  <si>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</si>
  <si>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</si>
  <si>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</si>
  <si>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</si>
  <si>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</si>
  <si>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</si>
  <si>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</si>
  <si>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</si>
  <si>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</si>
  <si>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</si>
  <si>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</si>
  <si>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</si>
  <si>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</si>
  <si>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</si>
  <si>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</si>
  <si>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</si>
  <si>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</si>
  <si>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</si>
  <si>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</si>
  <si>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</si>
  <si>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</si>
  <si>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</si>
  <si>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</si>
  <si>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</si>
  <si>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</si>
  <si>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</si>
  <si>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</si>
  <si>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</si>
  <si>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</si>
  <si>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</si>
  <si>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</si>
  <si>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</si>
  <si>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</si>
  <si>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</si>
  <si>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</si>
  <si>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</si>
  <si>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</si>
  <si>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</si>
  <si>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</si>
  <si>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</si>
  <si>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</si>
  <si>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</si>
  <si>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</si>
  <si>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</si>
  <si>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</si>
  <si>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</si>
  <si>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</si>
  <si>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</si>
  <si>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</si>
  <si>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</si>
  <si>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</si>
  <si>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</si>
  <si>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</si>
  <si>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</si>
  <si>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</si>
  <si>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</si>
  <si>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</si>
  <si>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3K318</t>
  </si>
  <si>
    <t>Stage 3 Decommissioning: Concrete (Reactor and Non-Reactor) LLW</t>
  </si>
  <si>
    <t>EDF Energy Nuclear Generation Ltd (EDFE NGL)</t>
  </si>
  <si>
    <t>LLW</t>
  </si>
  <si>
    <t>Waste volumes will be variable depending on station operating conditions.</t>
  </si>
  <si>
    <t>Concrete wastes from dismantling of reactors and associated plant.</t>
  </si>
  <si>
    <t>A wide variety of concrete and reinforced concrete items. (Reinforcing steel is described in waste stream 3K315). Waste can be packaged in standard NDA packages.</t>
  </si>
  <si>
    <t>It is likely that in line with the waste hierarchy, wastes will be treated preferentially by decontamination, segregation, optimal packaging in disposal containers or immobilisation by encapsulation where necessary, prior to ultimate disposal. At present, insufficient information is available to determine the disposal route.</t>
  </si>
  <si>
    <t>Volumes based on Back to Bio Shield strategy. Work is ongoing looking at optimising the strategy which could lead to a change in volume and timings of arisings across Final Site Clearance wastes (300s) and Pre C&amp;M wastes (100s), in future submissions.</t>
  </si>
  <si>
    <t>Concrete and reinforced concrete. (Reinforcing steel is described in waste stream 3K315). Some of the concrete may include iron shot.</t>
  </si>
  <si>
    <t>= 0</t>
  </si>
  <si>
    <t>NE</t>
  </si>
  <si>
    <t>Reinforcing bar or iron shot may be present.</t>
  </si>
  <si>
    <t>= 100.0</t>
  </si>
  <si>
    <t>Not expected.</t>
  </si>
  <si>
    <t>None expected.</t>
  </si>
  <si>
    <t>Not yet determined</t>
  </si>
  <si>
    <t>On-site</t>
  </si>
  <si>
    <t>1.4.2025 - 31.3.2115</t>
  </si>
  <si>
    <t>1.4.2115 - 31.3.2116</t>
  </si>
  <si>
    <t>= 505.1</t>
  </si>
  <si>
    <t>0.50</t>
  </si>
  <si>
    <t>1.50</t>
  </si>
  <si>
    <t>1.4.2116 - 31.3.2117</t>
  </si>
  <si>
    <t>= 553.9</t>
  </si>
  <si>
    <t>1.4.2117 - 31.3.2118</t>
  </si>
  <si>
    <t>= 474.0</t>
  </si>
  <si>
    <t>1.4.2118 - 31.3.2119</t>
  </si>
  <si>
    <t>= 6.4</t>
  </si>
  <si>
    <t>1.4.2119 - 31.3.2120</t>
  </si>
  <si>
    <t>= 70.0</t>
  </si>
  <si>
    <t xml:space="preserve"> 100.0</t>
  </si>
  <si>
    <t>~ 1.4</t>
  </si>
  <si>
    <t>Tritium content is insignificant</t>
  </si>
  <si>
    <t>There may be some surface contamination as graphite.</t>
  </si>
  <si>
    <t>The chlorine content is insignificant</t>
  </si>
  <si>
    <t>Selenium content not expected to be significant</t>
  </si>
  <si>
    <t>Technicium content not expected to be significant</t>
  </si>
  <si>
    <t>Iodine content not expected to be significant</t>
  </si>
  <si>
    <t>Radium content not expected to be significant</t>
  </si>
  <si>
    <t>Thorium content not expected to be significant</t>
  </si>
  <si>
    <t>Uranium content not expected to be significant</t>
  </si>
  <si>
    <t>The neptunium content not expected to be significant</t>
  </si>
  <si>
    <t>The plutonium content not expected to be significant</t>
  </si>
  <si>
    <t>100.0</t>
  </si>
  <si>
    <t>Assumes all concrete arises in rubble form.</t>
  </si>
  <si>
    <t>Activation of the concrete and impurities.</t>
  </si>
  <si>
    <t>The values quoted were derived by calculation from available material specifications and are indicative of the activities that are expected. The majority of uncertainty is in the impurity levels.</t>
  </si>
  <si>
    <t>Activation/decay calculations based on neutron flux and operating history. The activities quoted are for the time at which this waste will arise (i.e. ~85 years after end of generation) There may be some contamination by Cs137.</t>
  </si>
  <si>
    <t>~</t>
  </si>
  <si>
    <t>1.4</t>
  </si>
  <si>
    <t>8</t>
  </si>
  <si>
    <t>4.00E-08</t>
  </si>
  <si>
    <t>C</t>
  </si>
  <si>
    <t>2</t>
  </si>
  <si>
    <t>4</t>
  </si>
  <si>
    <t>7.00E-05</t>
  </si>
  <si>
    <t>6.00E-09</t>
  </si>
  <si>
    <t>2.00E-05</t>
  </si>
  <si>
    <t>4.00E-07</t>
  </si>
  <si>
    <t>6</t>
  </si>
  <si>
    <t>Hartlepool</t>
  </si>
  <si>
    <t>1609.4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</si>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</sst>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404</v>
      </c>
      <c r="J15" s="252"/>
      <c r="K15" s="181"/>
      <c r="L15" s="307"/>
      <c r="N15" s="192"/>
      <c r="O15" s="182"/>
      <c r="P15" s="172"/>
    </row>
    <row r="16" spans="1:19" s="6" customFormat="1" ht="12.75" customHeight="1" x14ac:dyDescent="0.25">
      <c r="A16" s="254"/>
      <c r="B16" s="254"/>
      <c r="C16" s="9"/>
      <c r="D16" s="253" t="s">
        <v>413</v>
      </c>
      <c r="E16" s="254"/>
      <c r="F16" s="254"/>
      <c r="G16" s="254"/>
      <c r="H16" s="255"/>
      <c r="I16" s="251" t="s">
        <v>414</v>
      </c>
      <c r="J16" s="252"/>
      <c r="N16" s="192"/>
      <c r="O16" s="182"/>
      <c r="P16" s="172"/>
    </row>
    <row r="17" spans="1:16" s="6" customFormat="1" ht="12.75" customHeight="1" x14ac:dyDescent="0.25">
      <c r="A17" s="254"/>
      <c r="B17" s="254"/>
      <c r="C17" s="9"/>
      <c r="D17" s="253" t="s">
        <v>417</v>
      </c>
      <c r="E17" s="254"/>
      <c r="F17" s="254"/>
      <c r="G17" s="254"/>
      <c r="H17" s="255"/>
      <c r="I17" s="251" t="s">
        <v>418</v>
      </c>
      <c r="J17" s="252"/>
      <c r="N17" s="192"/>
      <c r="O17" s="182"/>
      <c r="P17" s="172"/>
    </row>
    <row r="18" spans="1:16" s="6" customFormat="1" ht="12.75" customHeight="1" x14ac:dyDescent="0.25">
      <c r="A18" s="254"/>
      <c r="B18" s="254"/>
      <c r="C18" s="9"/>
      <c r="D18" s="253" t="s">
        <v>419</v>
      </c>
      <c r="E18" s="254"/>
      <c r="F18" s="254"/>
      <c r="G18" s="254"/>
      <c r="H18" s="255"/>
      <c r="I18" s="251" t="s">
        <v>420</v>
      </c>
      <c r="J18" s="252"/>
      <c r="N18" s="181"/>
      <c r="O18" s="182"/>
      <c r="P18" s="172"/>
    </row>
    <row r="19" spans="1:16" s="6" customFormat="1" ht="12.75" customHeight="1" x14ac:dyDescent="0.25">
      <c r="A19" s="254"/>
      <c r="B19" s="254"/>
      <c r="C19" s="9"/>
      <c r="D19" s="253" t="s">
        <v>421</v>
      </c>
      <c r="E19" s="254"/>
      <c r="F19" s="254"/>
      <c r="G19" s="254"/>
      <c r="H19" s="255"/>
      <c r="I19" s="251" t="s">
        <v>422</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423</v>
      </c>
      <c r="E110" s="244"/>
      <c r="F110" s="244"/>
      <c r="G110" s="244"/>
      <c r="H110" s="245"/>
      <c r="I110" s="249" t="s">
        <v>424</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456</v>
      </c>
      <c r="J111" s="233"/>
      <c r="N111" s="232"/>
      <c r="O111" s="233"/>
      <c r="P111" s="169"/>
    </row>
    <row r="112" spans="1:16" s="6" customFormat="1" ht="12.75" customHeight="1" x14ac:dyDescent="0.25">
      <c r="A112" s="227" t="s">
        <v>14</v>
      </c>
      <c r="B112" s="227"/>
      <c r="F112" s="9"/>
      <c r="I112" s="352" t="s">
        <v>456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t="s">
        <v>438</v>
      </c>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404</v>
      </c>
      <c r="K229" s="234" t="s">
        <v>408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409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411</v>
      </c>
      <c r="N288" s="211"/>
      <c r="O288" s="282" t="s">
        <v>407</v>
      </c>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t="s">
        <v>411</v>
      </c>
      <c r="N294" s="275"/>
      <c r="O294" s="282" t="s">
        <v>405</v>
      </c>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410</v>
      </c>
      <c r="C343" s="223"/>
      <c r="D343" s="223"/>
      <c r="E343" s="223"/>
      <c r="F343" s="223"/>
      <c r="G343" s="223"/>
      <c r="H343" s="224"/>
      <c r="I343" s="225" t="s">
        <v>425</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407</v>
      </c>
      <c r="N366" s="213"/>
      <c r="O366" s="212" t="s">
        <v>426</v>
      </c>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3K318</v>
      </c>
      <c r="G3" s="376"/>
      <c r="H3" s="376"/>
      <c r="I3" s="376"/>
      <c r="J3" s="376"/>
      <c r="K3" s="377"/>
      <c r="L3" s="384" t="str">
        <f>DataSheet!F2</f>
        <v>Stage 3 Decommissioning: Concrete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445</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446</v>
      </c>
      <c r="L11" s="159" t="s">
        <v>447</v>
      </c>
      <c r="M11" s="159" t="s">
        <v>447</v>
      </c>
      <c r="N11" s="160" t="s">
        <v>448</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449</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449</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445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t="s">
        <v>450</v>
      </c>
      <c r="L18" s="159" t="s">
        <v>447</v>
      </c>
      <c r="M18" s="159" t="s">
        <v>447</v>
      </c>
      <c r="N18" s="160" t="s">
        <v>448</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445</v>
      </c>
      <c r="O21" s="34"/>
      <c r="P21" s="96"/>
      <c r="Q21" s="99" t="s">
        <v>273</v>
      </c>
      <c r="R21" s="167" t="s">
        <v>40</v>
      </c>
      <c r="S21" s="159"/>
      <c r="T21" s="159" t="s">
        <v>40</v>
      </c>
      <c r="U21" s="159" t="s">
        <v>40</v>
      </c>
      <c r="V21" s="160"/>
      <c r="W21" s="95"/>
      <c r="X21" s="159" t="s">
        <v>40</v>
      </c>
      <c r="Y21" s="159"/>
      <c r="Z21" s="159" t="s">
        <v>40</v>
      </c>
      <c r="AA21" s="159" t="s">
        <v>40</v>
      </c>
      <c r="AB21" s="160" t="s">
        <v>445</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445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445</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445</v>
      </c>
      <c r="O24" s="34"/>
      <c r="P24" s="96"/>
      <c r="Q24" s="99" t="s">
        <v>279</v>
      </c>
      <c r="R24" s="167" t="s">
        <v>40</v>
      </c>
      <c r="S24" s="159"/>
      <c r="T24" s="159" t="s">
        <v>40</v>
      </c>
      <c r="U24" s="159" t="s">
        <v>40</v>
      </c>
      <c r="V24" s="160"/>
      <c r="W24" s="95"/>
      <c r="X24" s="159" t="s">
        <v>40</v>
      </c>
      <c r="Y24" s="159"/>
      <c r="Z24" s="159" t="s">
        <v>40</v>
      </c>
      <c r="AA24" s="159" t="s">
        <v>40</v>
      </c>
      <c r="AB24" s="160" t="s">
        <v>445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445</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445</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445</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445</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445</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445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445</v>
      </c>
      <c r="O34" s="34"/>
      <c r="P34" s="96"/>
      <c r="Q34" s="87" t="s">
        <v>299</v>
      </c>
      <c r="R34" s="166" t="s">
        <v>40</v>
      </c>
      <c r="S34" s="159"/>
      <c r="T34" s="159" t="s">
        <v>40</v>
      </c>
      <c r="U34" s="159" t="s">
        <v>40</v>
      </c>
      <c r="V34" s="160"/>
      <c r="W34" s="95"/>
      <c r="X34" s="159" t="s">
        <v>40</v>
      </c>
      <c r="Y34" s="159"/>
      <c r="Z34" s="159" t="s">
        <v>40</v>
      </c>
      <c r="AA34" s="159" t="s">
        <v>40</v>
      </c>
      <c r="AB34" s="160" t="s">
        <v>445</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445</v>
      </c>
      <c r="O36" s="34"/>
      <c r="P36" s="96"/>
      <c r="Q36" s="87" t="s">
        <v>303</v>
      </c>
      <c r="R36" s="166" t="s">
        <v>40</v>
      </c>
      <c r="S36" s="159"/>
      <c r="T36" s="159" t="s">
        <v>40</v>
      </c>
      <c r="U36" s="159" t="s">
        <v>40</v>
      </c>
      <c r="V36" s="160"/>
      <c r="W36" s="95"/>
      <c r="X36" s="159" t="s">
        <v>40</v>
      </c>
      <c r="Y36" s="159"/>
      <c r="Z36" s="159" t="s">
        <v>40</v>
      </c>
      <c r="AA36" s="159" t="s">
        <v>40</v>
      </c>
      <c r="AB36" s="160" t="s">
        <v>445</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445</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445</v>
      </c>
      <c r="O39" s="34"/>
      <c r="P39" s="96"/>
      <c r="Q39" s="87" t="s">
        <v>309</v>
      </c>
      <c r="R39" s="166" t="s">
        <v>40</v>
      </c>
      <c r="S39" s="159"/>
      <c r="T39" s="159" t="s">
        <v>40</v>
      </c>
      <c r="U39" s="159" t="s">
        <v>40</v>
      </c>
      <c r="V39" s="160"/>
      <c r="W39" s="95"/>
      <c r="X39" s="159" t="s">
        <v>40</v>
      </c>
      <c r="Y39" s="159"/>
      <c r="Z39" s="159" t="s">
        <v>40</v>
      </c>
      <c r="AA39" s="159" t="s">
        <v>40</v>
      </c>
      <c r="AB39" s="160" t="s">
        <v>445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445</v>
      </c>
      <c r="O40" s="34"/>
      <c r="P40" s="96"/>
      <c r="Q40" s="87" t="s">
        <v>311</v>
      </c>
      <c r="R40" s="166" t="s">
        <v>40</v>
      </c>
      <c r="S40" s="159"/>
      <c r="T40" s="159" t="s">
        <v>40</v>
      </c>
      <c r="U40" s="159" t="s">
        <v>40</v>
      </c>
      <c r="V40" s="160"/>
      <c r="W40" s="95"/>
      <c r="X40" s="159" t="s">
        <v>40</v>
      </c>
      <c r="Y40" s="159"/>
      <c r="Z40" s="159" t="s">
        <v>40</v>
      </c>
      <c r="AA40" s="159" t="s">
        <v>40</v>
      </c>
      <c r="AB40" s="160" t="s">
        <v>445</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445</v>
      </c>
      <c r="O41" s="34"/>
      <c r="P41" s="96"/>
      <c r="Q41" s="87" t="s">
        <v>313</v>
      </c>
      <c r="R41" s="166" t="s">
        <v>40</v>
      </c>
      <c r="S41" s="159"/>
      <c r="T41" s="159" t="s">
        <v>40</v>
      </c>
      <c r="U41" s="159" t="s">
        <v>40</v>
      </c>
      <c r="V41" s="160"/>
      <c r="W41" s="95"/>
      <c r="X41" s="159" t="s">
        <v>40</v>
      </c>
      <c r="Y41" s="159"/>
      <c r="Z41" s="159" t="s">
        <v>40</v>
      </c>
      <c r="AA41" s="159" t="s">
        <v>40</v>
      </c>
      <c r="AB41" s="160" t="s">
        <v>445</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445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445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445</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445</v>
      </c>
      <c r="O46" s="34"/>
      <c r="P46" s="96"/>
      <c r="Q46" s="87" t="s">
        <v>323</v>
      </c>
      <c r="R46" s="166" t="s">
        <v>40</v>
      </c>
      <c r="S46" s="159"/>
      <c r="T46" s="159" t="s">
        <v>40</v>
      </c>
      <c r="U46" s="159" t="s">
        <v>40</v>
      </c>
      <c r="V46" s="160"/>
      <c r="W46" s="95"/>
      <c r="X46" s="159" t="s">
        <v>40</v>
      </c>
      <c r="Y46" s="159"/>
      <c r="Z46" s="159" t="s">
        <v>40</v>
      </c>
      <c r="AA46" s="159" t="s">
        <v>40</v>
      </c>
      <c r="AB46" s="160" t="s">
        <v>445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445</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445</v>
      </c>
      <c r="O48" s="34"/>
      <c r="P48" s="96"/>
      <c r="Q48" s="87" t="s">
        <v>327</v>
      </c>
      <c r="R48" s="166" t="s">
        <v>40</v>
      </c>
      <c r="S48" s="159"/>
      <c r="T48" s="159" t="s">
        <v>40</v>
      </c>
      <c r="U48" s="159" t="s">
        <v>40</v>
      </c>
      <c r="V48" s="160"/>
      <c r="W48" s="95"/>
      <c r="X48" s="159" t="s">
        <v>40</v>
      </c>
      <c r="Y48" s="159"/>
      <c r="Z48" s="159" t="s">
        <v>40</v>
      </c>
      <c r="AA48" s="159" t="s">
        <v>40</v>
      </c>
      <c r="AB48" s="160" t="s">
        <v>445</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445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445</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445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445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445</v>
      </c>
      <c r="O53" s="34"/>
      <c r="P53" s="96"/>
      <c r="Q53" s="87" t="s">
        <v>337</v>
      </c>
      <c r="R53" s="166" t="s">
        <v>40</v>
      </c>
      <c r="S53" s="159"/>
      <c r="T53" s="159" t="s">
        <v>40</v>
      </c>
      <c r="U53" s="159" t="s">
        <v>40</v>
      </c>
      <c r="V53" s="160"/>
      <c r="W53" s="95"/>
      <c r="X53" s="159" t="s">
        <v>40</v>
      </c>
      <c r="Y53" s="159"/>
      <c r="Z53" s="159" t="s">
        <v>40</v>
      </c>
      <c r="AA53" s="159" t="s">
        <v>40</v>
      </c>
      <c r="AB53" s="160" t="s">
        <v>445</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445</v>
      </c>
      <c r="O54" s="34"/>
      <c r="P54" s="96"/>
      <c r="Q54" s="87" t="s">
        <v>339</v>
      </c>
      <c r="R54" s="166" t="s">
        <v>40</v>
      </c>
      <c r="S54" s="159"/>
      <c r="T54" s="159" t="s">
        <v>40</v>
      </c>
      <c r="U54" s="159" t="s">
        <v>40</v>
      </c>
      <c r="V54" s="160"/>
      <c r="W54" s="95"/>
      <c r="X54" s="159" t="s">
        <v>40</v>
      </c>
      <c r="Y54" s="159"/>
      <c r="Z54" s="159" t="s">
        <v>40</v>
      </c>
      <c r="AA54" s="159" t="s">
        <v>40</v>
      </c>
      <c r="AB54" s="160" t="s">
        <v>445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445</v>
      </c>
      <c r="O55" s="34"/>
      <c r="P55" s="96"/>
      <c r="Q55" s="87" t="s">
        <v>341</v>
      </c>
      <c r="R55" s="166" t="s">
        <v>40</v>
      </c>
      <c r="S55" s="159"/>
      <c r="T55" s="159" t="s">
        <v>40</v>
      </c>
      <c r="U55" s="159" t="s">
        <v>40</v>
      </c>
      <c r="V55" s="160"/>
      <c r="W55" s="95"/>
      <c r="X55" s="159" t="s">
        <v>40</v>
      </c>
      <c r="Y55" s="159"/>
      <c r="Z55" s="159" t="s">
        <v>40</v>
      </c>
      <c r="AA55" s="159" t="s">
        <v>40</v>
      </c>
      <c r="AB55" s="160" t="s">
        <v>445</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445</v>
      </c>
      <c r="O56" s="34"/>
      <c r="P56" s="96"/>
      <c r="Q56" s="87" t="s">
        <v>343</v>
      </c>
      <c r="R56" s="166" t="s">
        <v>40</v>
      </c>
      <c r="S56" s="159"/>
      <c r="T56" s="159" t="s">
        <v>40</v>
      </c>
      <c r="U56" s="159" t="s">
        <v>40</v>
      </c>
      <c r="V56" s="160"/>
      <c r="W56" s="95"/>
      <c r="X56" s="159" t="s">
        <v>40</v>
      </c>
      <c r="Y56" s="159"/>
      <c r="Z56" s="159" t="s">
        <v>40</v>
      </c>
      <c r="AA56" s="159" t="s">
        <v>40</v>
      </c>
      <c r="AB56" s="160" t="s">
        <v>445</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445</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445</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445</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40</v>
      </c>
      <c r="E61" s="158"/>
      <c r="F61" s="157" t="s">
        <v>40</v>
      </c>
      <c r="G61" s="157" t="s">
        <v>40</v>
      </c>
      <c r="H61" s="157"/>
      <c r="I61" s="95"/>
      <c r="J61" s="159" t="s">
        <v>40</v>
      </c>
      <c r="K61" s="159" t="s">
        <v>451</v>
      </c>
      <c r="L61" s="159" t="s">
        <v>447</v>
      </c>
      <c r="M61" s="159" t="s">
        <v>447</v>
      </c>
      <c r="N61" s="160" t="s">
        <v>448</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452</v>
      </c>
      <c r="L64" s="159" t="s">
        <v>447</v>
      </c>
      <c r="M64" s="159" t="s">
        <v>447</v>
      </c>
      <c r="N64" s="160" t="s">
        <v>448</v>
      </c>
      <c r="O64" s="34"/>
      <c r="P64" s="96"/>
      <c r="Q64" s="87" t="s">
        <v>387</v>
      </c>
      <c r="R64" s="166" t="s">
        <v>40</v>
      </c>
      <c r="S64" s="177"/>
      <c r="T64" s="159" t="s">
        <v>40</v>
      </c>
      <c r="U64" s="159" t="s">
        <v>40</v>
      </c>
      <c r="V64" s="160"/>
      <c r="W64" s="100"/>
      <c r="X64" s="177" t="s">
        <v>40</v>
      </c>
      <c r="Y64" s="159"/>
      <c r="Z64" s="159" t="s">
        <v>40</v>
      </c>
      <c r="AA64" s="159" t="s">
        <v>40</v>
      </c>
      <c r="AB64" s="160" t="s">
        <v>445</v>
      </c>
      <c r="AC64" s="101"/>
      <c r="AD64" s="28"/>
    </row>
    <row r="65" spans="1:32" x14ac:dyDescent="0.2">
      <c r="A65" s="31"/>
      <c r="B65" s="93"/>
      <c r="C65" s="87" t="s">
        <v>359</v>
      </c>
      <c r="D65" s="157" t="s">
        <v>40</v>
      </c>
      <c r="E65" s="158"/>
      <c r="F65" s="157" t="s">
        <v>40</v>
      </c>
      <c r="G65" s="157" t="s">
        <v>40</v>
      </c>
      <c r="H65" s="157"/>
      <c r="I65" s="95"/>
      <c r="J65" s="159" t="s">
        <v>40</v>
      </c>
      <c r="K65" s="159" t="s">
        <v>453</v>
      </c>
      <c r="L65" s="159" t="s">
        <v>447</v>
      </c>
      <c r="M65" s="159" t="s">
        <v>447</v>
      </c>
      <c r="N65" s="160" t="s">
        <v>448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445</v>
      </c>
      <c r="O66" s="34"/>
      <c r="P66" s="96"/>
      <c r="Q66" s="102" t="s">
        <v>361</v>
      </c>
      <c r="R66" s="141"/>
      <c r="S66" s="143">
        <v>0</v>
      </c>
      <c r="T66" s="103"/>
      <c r="U66" s="103"/>
      <c r="V66" s="103" t="s">
        <v>457</v>
      </c>
      <c r="W66" s="104"/>
      <c r="X66" s="103"/>
      <c r="Y66" s="143">
        <v>1.6800000057770604E-17</v>
      </c>
      <c r="Z66" s="103"/>
      <c r="AA66" s="103"/>
      <c r="AB66" s="103" t="s">
        <v>457</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454</v>
      </c>
      <c r="O67" s="109"/>
      <c r="P67" s="110"/>
      <c r="Q67" s="111" t="s">
        <v>363</v>
      </c>
      <c r="R67" s="142"/>
      <c r="S67" s="144">
        <v>0</v>
      </c>
      <c r="T67" s="112"/>
      <c r="U67" s="112"/>
      <c r="V67" s="112" t="s">
        <v>457</v>
      </c>
      <c r="W67" s="113"/>
      <c r="X67" s="114"/>
      <c r="Y67" s="144">
        <v>9.0445999999983189E-5</v>
      </c>
      <c r="Z67" s="112"/>
      <c r="AA67" s="112"/>
      <c r="AB67" s="112" t="s">
        <v>457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52A9FD22-55B1-4321-BE2D-371B7646EB4A}"/>
</file>

<file path=customXml/itemProps4.xml><?xml version="1.0" encoding="utf-8"?>
<ds:datastoreItem xmlns:ds="http://schemas.openxmlformats.org/officeDocument/2006/customXml" ds:itemID="{B5D41350-A1E2-4E3A-84B6-C95251D3CAF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ea05dda9-411b-4552-90eb-f04396ebc7b9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dd184ef0-88e0-4f3f-ab3a-66e534e5d422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2026-04-13T10:31:25Z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836500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