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<sst xmlns="http://schemas.openxmlformats.org/spreadsheetml/2006/main" count="1353" uniqueCount="477">
  <si>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</si>
  <si>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</si>
  <si>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</si>
  <si>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</si>
  <si>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</si>
  <si>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</si>
  <si>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</si>
  <si>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</si>
  <si>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</si>
  <si>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</si>
  <si>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</si>
  <si>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</si>
  <si>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</si>
  <si>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</si>
  <si>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</si>
  <si>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</si>
  <si>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</si>
  <si>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</si>
  <si>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</si>
  <si>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</si>
  <si>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</si>
  <si>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</si>
  <si>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</si>
  <si>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</si>
  <si>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</si>
  <si>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</si>
  <si>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</si>
  <si>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</si>
  <si>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</si>
  <si>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</si>
  <si>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</si>
  <si>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</si>
  <si>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</si>
  <si>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</si>
  <si>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</si>
  <si>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</si>
  <si>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</si>
  <si>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</si>
  <si>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</si>
  <si>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</si>
  <si>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</si>
  <si>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</si>
  <si>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</si>
  <si>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</si>
  <si>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</si>
  <si>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</si>
  <si>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</si>
  <si>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</si>
  <si>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</si>
  <si>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</si>
  <si>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</si>
  <si>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</si>
  <si>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</si>
  <si>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</si>
  <si>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</si>
  <si>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</si>
  <si>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</si>
  <si>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</si>
  <si>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</si>
  <si>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</si>
  <si>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</si>
  <si>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</si>
  <si>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</si>
  <si>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</si>
  <si>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</si>
  <si>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</si>
  <si>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</si>
  <si>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</si>
  <si>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</si>
  <si>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</si>
  <si>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</si>
  <si>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</si>
  <si>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</si>
  <si>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</si>
  <si>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</si>
  <si>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</si>
  <si>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</si>
  <si>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</si>
  <si>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</si>
  <si>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</si>
  <si>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</si>
  <si>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</si>
  <si>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</si>
  <si>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</si>
  <si>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</si>
  <si>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</si>
  <si>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</si>
  <si>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</si>
  <si>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</si>
  <si>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</si>
  <si>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</si>
  <si>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</si>
  <si>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</si>
  <si>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</si>
  <si>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</si>
  <si>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</si>
  <si>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</si>
  <si>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</si>
  <si>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</si>
  <si>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</si>
  <si>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</si>
  <si>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</si>
  <si>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</si>
  <si>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</si>
  <si>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</si>
  <si>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</si>
  <si>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</si>
  <si>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</si>
  <si>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</si>
  <si>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</si>
  <si>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</si>
  <si>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</si>
  <si>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</si>
  <si>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</si>
  <si>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</si>
  <si>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</si>
  <si>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</si>
  <si>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</si>
  <si>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</si>
  <si>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</si>
  <si>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</si>
  <si>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</si>
  <si>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</si>
  <si>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</si>
  <si>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</si>
  <si>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</si>
  <si>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</si>
  <si>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</si>
  <si>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</si>
  <si>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</si>
  <si>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</si>
  <si>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</si>
  <si>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</si>
  <si>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</si>
  <si>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</si>
  <si>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</si>
  <si>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</si>
  <si>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</si>
  <si>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</si>
  <si>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</si>
  <si>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</si>
  <si>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</si>
  <si>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</si>
  <si>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</si>
  <si>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</si>
  <si>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</si>
  <si>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</si>
  <si>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</si>
  <si>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</si>
  <si>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</si>
  <si>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</si>
  <si>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</si>
  <si>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</si>
  <si>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</si>
  <si>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</si>
  <si>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</si>
  <si>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</si>
  <si>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</si>
  <si>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</si>
  <si>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</si>
  <si>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</si>
  <si>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</si>
  <si>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</si>
  <si>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</si>
  <si>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</si>
  <si>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</si>
  <si>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</si>
  <si>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</si>
  <si>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</si>
  <si>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</si>
  <si>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</si>
  <si>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</si>
  <si>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</si>
  <si>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</si>
  <si>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</si>
  <si>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</si>
  <si>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</si>
  <si>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</si>
  <si>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</si>
  <si>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</si>
  <si>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</si>
  <si>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</si>
  <si>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</si>
  <si>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</si>
  <si>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</si>
  <si>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</si>
  <si>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</si>
  <si>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</si>
  <si>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</si>
  <si>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</si>
  <si>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</si>
  <si>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</si>
  <si>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</si>
  <si>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</si>
  <si>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</si>
  <si>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</si>
  <si>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</si>
  <si>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</si>
  <si>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</si>
  <si>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</si>
  <si>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</si>
  <si>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</si>
  <si>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</si>
  <si>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</si>
  <si>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</si>
  <si>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</si>
  <si>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</si>
  <si>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</si>
  <si>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</si>
  <si>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</si>
  <si>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</si>
  <si>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</si>
  <si>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</si>
  <si>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</si>
  <si>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</si>
  <si>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</si>
  <si>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</si>
  <si>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</si>
  <si>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</si>
  <si>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</si>
  <si>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</si>
  <si>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</si>
  <si>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</si>
  <si>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</si>
  <si>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</si>
  <si>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</si>
  <si>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</si>
  <si>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</si>
  <si>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</si>
  <si>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</si>
  <si>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</si>
  <si>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</si>
  <si>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</si>
  <si>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</si>
  <si>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</si>
  <si>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</si>
  <si>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</si>
  <si>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</si>
  <si>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</si>
  <si>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</si>
  <si>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</si>
  <si>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</si>
  <si>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</si>
  <si>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</si>
  <si>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</si>
  <si>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</si>
  <si>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</si>
  <si>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</si>
  <si>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</si>
  <si>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</si>
  <si>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</si>
  <si>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</si>
  <si>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</si>
  <si>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</si>
  <si>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</si>
  <si>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</si>
  <si>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</si>
  <si>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</si>
  <si>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</si>
  <si>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</si>
  <si>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</si>
  <si>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</si>
  <si>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</si>
  <si>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</si>
  <si>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</si>
  <si>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</si>
  <si>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</si>
  <si>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</si>
  <si>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</si>
  <si>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</si>
  <si>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</si>
  <si>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</si>
  <si>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</si>
  <si>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</si>
  <si>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</si>
  <si>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</si>
  <si>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</si>
  <si>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</si>
  <si>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</si>
  <si>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</si>
  <si>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</si>
  <si>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</si>
  <si>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</si>
  <si>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</si>
  <si>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</si>
  <si>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</si>
  <si>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</si>
  <si>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</si>
  <si>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</si>
  <si>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</si>
  <si>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</si>
  <si>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</si>
  <si>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</si>
  <si>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</si>
  <si>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</si>
  <si>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</si>
  <si>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</si>
  <si>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</si>
  <si>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</si>
  <si>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</si>
  <si>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</si>
  <si>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</si>
  <si>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</si>
  <si>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</si>
  <si>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</si>
  <si>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</si>
  <si>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</si>
  <si>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</si>
  <si>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</si>
  <si>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</si>
  <si>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</si>
  <si>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</si>
  <si>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</si>
  <si>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</si>
  <si>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</si>
  <si>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</si>
  <si>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</si>
  <si>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</si>
  <si>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</si>
  <si>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</si>
  <si>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</si>
  <si>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</si>
  <si>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</si>
  <si>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</si>
  <si>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</si>
  <si>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</si>
  <si>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</si>
  <si>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</si>
  <si>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</si>
  <si>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</si>
  <si>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</si>
  <si>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</si>
  <si>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</si>
  <si>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</si>
  <si>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</si>
  <si>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</si>
  <si>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</si>
  <si>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</si>
  <si>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</si>
  <si>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</si>
  <si>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</si>
  <si>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</si>
  <si>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</si>
  <si>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</si>
  <si>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</si>
  <si>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</si>
  <si>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</si>
  <si>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</si>
  <si>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</si>
  <si>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</si>
  <si>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</si>
  <si>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</si>
  <si>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</si>
  <si>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</si>
  <si>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</si>
  <si>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</si>
  <si>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</si>
  <si>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</si>
  <si>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</si>
  <si>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</si>
  <si>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</si>
  <si>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</si>
  <si>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</si>
  <si>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</si>
  <si>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</si>
  <si>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</si>
  <si>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</si>
  <si>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</si>
  <si>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</si>
  <si>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</si>
  <si>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</si>
  <si>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</si>
  <si>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</si>
  <si>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</si>
  <si>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</si>
  <si>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</si>
  <si>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</si>
  <si>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</si>
  <si>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</si>
  <si>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</si>
  <si>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</si>
  <si>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</si>
  <si>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</si>
  <si>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</si>
  <si>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</si>
  <si>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</si>
  <si>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</si>
  <si>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</si>
  <si>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</si>
  <si>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</si>
  <si>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</si>
  <si>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</si>
  <si>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</si>
  <si>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</si>
  <si>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3K319</t>
  </si>
  <si>
    <t>Stage 3 Decommissioning: Miscellaneous Metals and Materials (Reactor and Non-Reactor) LLW</t>
  </si>
  <si>
    <t>EDF Energy Nuclear Generation Ltd (EDFE NGL)</t>
  </si>
  <si>
    <t>LLW</t>
  </si>
  <si>
    <t>Waste volumes will be variable depending on station operating conditions.</t>
  </si>
  <si>
    <t>A variety of materials from plant dismantling.</t>
  </si>
  <si>
    <t>This waste stream contains metals and miscellaneous material such as inorganic sludges and flocs. Waste can be packaged in standard NDA packages.</t>
  </si>
  <si>
    <t>It is likely that in line with the waste hierarchy, wastes will be treated preferentially by incineration, metal decontamination/melting, supercompaction, optimal packaging in disposal containers or immobilisation by encapsulation where necessary, prior to ultimate disposal. At present, insufficient information is available to determine the percentages.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</si>
  <si>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</si>
  <si>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Neutral</t>
  </si>
  <si>
    <t>This waste stream contains metals and miscellaneous material such as inorganic sludges and flocs.</t>
  </si>
  <si>
    <t>~ 25.0</t>
  </si>
  <si>
    <t>NE</t>
  </si>
  <si>
    <t>= 0</t>
  </si>
  <si>
    <t>~ 50.0</t>
  </si>
  <si>
    <t>Not expected.</t>
  </si>
  <si>
    <t>Only trace quantities, if any.</t>
  </si>
  <si>
    <t>Not yet determined</t>
  </si>
  <si>
    <t>= 100.0</t>
  </si>
  <si>
    <t>1.4.2025 - 31.3.2115</t>
  </si>
  <si>
    <t>1.4.2115 - 31.3.2116</t>
  </si>
  <si>
    <t>= 19.2</t>
  </si>
  <si>
    <t>0.50</t>
  </si>
  <si>
    <t>1.50</t>
  </si>
  <si>
    <t>1.4.2116 - 31.3.2117</t>
  </si>
  <si>
    <t>= 21.1</t>
  </si>
  <si>
    <t>1.4.2117 - 31.3.2118</t>
  </si>
  <si>
    <t>= 29.1</t>
  </si>
  <si>
    <t>1.4.2118 - 31.3.2119</t>
  </si>
  <si>
    <t>= 74.3</t>
  </si>
  <si>
    <t>1.4.2119 - 31.3.2120</t>
  </si>
  <si>
    <t xml:space="preserve"> 7.9</t>
  </si>
  <si>
    <t>1/2 Height IP-2 Disposal/Re-usable ISO (TC01/TC02)</t>
  </si>
  <si>
    <t xml:space="preserve"> 100.0</t>
  </si>
  <si>
    <t xml:space="preserve"> 11.7</t>
  </si>
  <si>
    <t>18.3</t>
  </si>
  <si>
    <t>13</t>
  </si>
  <si>
    <t>~ 1.0</t>
  </si>
  <si>
    <t>Diffused into matrix</t>
  </si>
  <si>
    <t>There may be some surface contamination as graphite</t>
  </si>
  <si>
    <t>The chlorine will be incorporated in steel components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</si>
  <si>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</si>
  <si>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</si>
  <si>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</si>
  <si>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</si>
  <si>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</si>
  <si>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The density is of the waste as prepared for packaging.</t>
  </si>
  <si>
    <t>Activation of the materials and impurities. There may be some contamination.</t>
  </si>
  <si>
    <t>Only very approximate estimates have been made of the total specific activities.</t>
  </si>
  <si>
    <t>Activation/decay calculations based on neutron flux and operating history. The activities quoted are for the time at which this waste will arise (i.e. ~85 years after end of generation) There may be some contamination by Cs137.</t>
  </si>
  <si>
    <t>~</t>
  </si>
  <si>
    <t>1.0</t>
  </si>
  <si>
    <t>1.12E-05</t>
  </si>
  <si>
    <t>C</t>
  </si>
  <si>
    <t>2</t>
  </si>
  <si>
    <t>8.04E-14</t>
  </si>
  <si>
    <t>1.02E-05</t>
  </si>
  <si>
    <t>4</t>
  </si>
  <si>
    <t>4.85E-08</t>
  </si>
  <si>
    <t>9.27E-06</t>
  </si>
  <si>
    <t>5</t>
  </si>
  <si>
    <t>1.73E-14</t>
  </si>
  <si>
    <t>1.55E-07</t>
  </si>
  <si>
    <t>2.02E-06</t>
  </si>
  <si>
    <t>1.18E-04</t>
  </si>
  <si>
    <t>8</t>
  </si>
  <si>
    <t>2.25E-13</t>
  </si>
  <si>
    <t>1.75E-08</t>
  </si>
  <si>
    <t>3.38E-08</t>
  </si>
  <si>
    <t>1.12E-07</t>
  </si>
  <si>
    <t>2.31E-08</t>
  </si>
  <si>
    <t>1.52E-08</t>
  </si>
  <si>
    <t>4.21E-16</t>
  </si>
  <si>
    <t>4.00E-10</t>
  </si>
  <si>
    <t>6</t>
  </si>
  <si>
    <t>1.49E-09</t>
  </si>
  <si>
    <t>9.80E-10</t>
  </si>
  <si>
    <t>2.72E-06</t>
  </si>
  <si>
    <t>6.14E-07</t>
  </si>
  <si>
    <t>4.92E-09</t>
  </si>
  <si>
    <t>Hartlepool</t>
  </si>
  <si>
    <t>151.7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</si>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</sst>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407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414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420</v>
      </c>
      <c r="E18" s="254"/>
      <c r="F18" s="254"/>
      <c r="G18" s="254"/>
      <c r="H18" s="255"/>
      <c r="I18" s="251" t="s">
        <v>421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422</v>
      </c>
      <c r="E19" s="254"/>
      <c r="F19" s="254"/>
      <c r="G19" s="254"/>
      <c r="H19" s="255"/>
      <c r="I19" s="251" t="s">
        <v>423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 t="s">
        <v>389</v>
      </c>
      <c r="E20" s="254"/>
      <c r="F20" s="254"/>
      <c r="G20" s="254"/>
      <c r="H20" s="255"/>
      <c r="I20" s="251">
        <v>0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412</v>
      </c>
      <c r="P298" s="341"/>
    </row>
    <row r="299" spans="1:19" ht="12.75" customHeight="1" x14ac:dyDescent="0.2">
      <c r="F299" s="42"/>
    </row>
    <row r="300" spans="1:19" ht="60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431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3K319</v>
      </c>
      <c r="G3" s="376"/>
      <c r="H3" s="376"/>
      <c r="I3" s="376"/>
      <c r="J3" s="376"/>
      <c r="K3" s="377"/>
      <c r="L3" s="384" t="str">
        <f>DataSheet!F2</f>
        <v>Stage 3 Decommissioning: Miscellaneous Metals and Materials (Reactor and 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446</v>
      </c>
      <c r="L9" s="157" t="s">
        <v>447</v>
      </c>
      <c r="M9" s="157" t="s">
        <v>447</v>
      </c>
      <c r="N9" s="157" t="s">
        <v>448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 t="s">
        <v>449</v>
      </c>
      <c r="L10" s="159" t="s">
        <v>447</v>
      </c>
      <c r="M10" s="159" t="s">
        <v>447</v>
      </c>
      <c r="N10" s="160" t="s">
        <v>448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450</v>
      </c>
      <c r="L11" s="159" t="s">
        <v>447</v>
      </c>
      <c r="M11" s="159" t="s">
        <v>447</v>
      </c>
      <c r="N11" s="160" t="s">
        <v>448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452</v>
      </c>
      <c r="L14" s="159" t="s">
        <v>447</v>
      </c>
      <c r="M14" s="159" t="s">
        <v>447</v>
      </c>
      <c r="N14" s="160" t="s">
        <v>448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453</v>
      </c>
      <c r="L18" s="159" t="s">
        <v>447</v>
      </c>
      <c r="M18" s="159" t="s">
        <v>447</v>
      </c>
      <c r="N18" s="160" t="s">
        <v>448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455</v>
      </c>
      <c r="L21" s="159" t="s">
        <v>447</v>
      </c>
      <c r="M21" s="159" t="s">
        <v>447</v>
      </c>
      <c r="N21" s="160" t="s">
        <v>448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447</v>
      </c>
      <c r="M22" s="159" t="s">
        <v>447</v>
      </c>
      <c r="N22" s="160" t="s">
        <v>448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447</v>
      </c>
      <c r="M23" s="159" t="s">
        <v>447</v>
      </c>
      <c r="N23" s="160" t="s">
        <v>448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447</v>
      </c>
      <c r="M24" s="159" t="s">
        <v>447</v>
      </c>
      <c r="N24" s="160" t="s">
        <v>448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459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459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 t="s">
        <v>460</v>
      </c>
      <c r="L31" s="159" t="s">
        <v>447</v>
      </c>
      <c r="M31" s="159" t="s">
        <v>447</v>
      </c>
      <c r="N31" s="160" t="s">
        <v>448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459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461</v>
      </c>
      <c r="L34" s="159" t="s">
        <v>447</v>
      </c>
      <c r="M34" s="159" t="s">
        <v>447</v>
      </c>
      <c r="N34" s="160" t="s">
        <v>448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462</v>
      </c>
      <c r="L35" s="159" t="s">
        <v>447</v>
      </c>
      <c r="M35" s="159" t="s">
        <v>447</v>
      </c>
      <c r="N35" s="160" t="s">
        <v>448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463</v>
      </c>
      <c r="L36" s="159" t="s">
        <v>447</v>
      </c>
      <c r="M36" s="159" t="s">
        <v>447</v>
      </c>
      <c r="N36" s="160" t="s">
        <v>448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459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464</v>
      </c>
      <c r="L38" s="159" t="s">
        <v>447</v>
      </c>
      <c r="M38" s="159" t="s">
        <v>447</v>
      </c>
      <c r="N38" s="160" t="s">
        <v>448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465</v>
      </c>
      <c r="L41" s="159" t="s">
        <v>447</v>
      </c>
      <c r="M41" s="159" t="s">
        <v>447</v>
      </c>
      <c r="N41" s="160" t="s">
        <v>448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454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459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454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459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 t="s">
        <v>466</v>
      </c>
      <c r="L44" s="159" t="s">
        <v>447</v>
      </c>
      <c r="M44" s="159" t="s">
        <v>447</v>
      </c>
      <c r="N44" s="160" t="s">
        <v>448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467</v>
      </c>
      <c r="L46" s="159" t="s">
        <v>447</v>
      </c>
      <c r="M46" s="159" t="s">
        <v>447</v>
      </c>
      <c r="N46" s="160" t="s">
        <v>448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459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454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459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459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468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469</v>
      </c>
      <c r="L57" s="159" t="s">
        <v>447</v>
      </c>
      <c r="M57" s="159" t="s">
        <v>447</v>
      </c>
      <c r="N57" s="160" t="s">
        <v>448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459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459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470</v>
      </c>
      <c r="L61" s="159" t="s">
        <v>447</v>
      </c>
      <c r="M61" s="159" t="s">
        <v>447</v>
      </c>
      <c r="N61" s="160" t="s">
        <v>448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471</v>
      </c>
      <c r="L64" s="159" t="s">
        <v>447</v>
      </c>
      <c r="M64" s="159" t="s">
        <v>447</v>
      </c>
      <c r="N64" s="160" t="s">
        <v>448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472</v>
      </c>
      <c r="L65" s="159" t="s">
        <v>447</v>
      </c>
      <c r="M65" s="159" t="s">
        <v>447</v>
      </c>
      <c r="N65" s="160" t="s">
        <v>448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473</v>
      </c>
      <c r="L66" s="159" t="s">
        <v>447</v>
      </c>
      <c r="M66" s="159" t="s">
        <v>447</v>
      </c>
      <c r="N66" s="160" t="s">
        <v>448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476</v>
      </c>
      <c r="W66" s="104"/>
      <c r="X66" s="103"/>
      <c r="Y66" s="143">
        <v>2.7439843294358112E-18</v>
      </c>
      <c r="Z66" s="103"/>
      <c r="AA66" s="103"/>
      <c r="AB66" s="103" t="s">
        <v>476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476</v>
      </c>
      <c r="W67" s="113"/>
      <c r="X67" s="114"/>
      <c r="Y67" s="144">
        <v>1.5458655038090726E-4</v>
      </c>
      <c r="Z67" s="112"/>
      <c r="AA67" s="112"/>
      <c r="AB67" s="112" t="s">
        <v>476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D0D79BC-ABAC-48D1-A21E-D233A93DB0C1}"/>
</file>

<file path=customXml/itemProps4.xml><?xml version="1.0" encoding="utf-8"?>
<ds:datastoreItem xmlns:ds="http://schemas.openxmlformats.org/officeDocument/2006/customXml" ds:itemID="{D04E8024-9E94-4608-9D2D-5016C2B8863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da08f8a5-4c1f-466e-b06e-6a2025ee2c00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030e0df8-3ff8-4ffd-afd8-6e0c6984a4ac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2026-04-13T10:31:36Z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836600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