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760" yWindow="-1050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<sst xmlns="http://schemas.openxmlformats.org/spreadsheetml/2006/main" count="1078" uniqueCount="458">
  <si>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</si>
  <si>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</si>
  <si>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</si>
  <si>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</si>
  <si>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</si>
  <si>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</si>
  <si>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</si>
  <si>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</si>
  <si>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</si>
  <si>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</si>
  <si>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</si>
  <si>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</si>
  <si>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</si>
  <si>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</si>
  <si>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</si>
  <si>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</si>
  <si>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</si>
  <si>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</si>
  <si>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</si>
  <si>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</si>
  <si>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</si>
  <si>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</si>
  <si>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</si>
  <si>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</si>
  <si>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</si>
  <si>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</si>
  <si>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</si>
  <si>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</si>
  <si>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</si>
  <si>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</si>
  <si>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</si>
  <si>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</si>
  <si>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</si>
  <si>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</si>
  <si>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</si>
  <si>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</si>
  <si>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</si>
  <si>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</si>
  <si>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</si>
  <si>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</si>
  <si>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</si>
  <si>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</si>
  <si>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</si>
  <si>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</si>
  <si>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</si>
  <si>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</si>
  <si>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</si>
  <si>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</si>
  <si>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</si>
  <si>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</si>
  <si>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</si>
  <si>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</si>
  <si>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</si>
  <si>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</si>
  <si>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</si>
  <si>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</si>
  <si>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</si>
  <si>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</si>
  <si>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</si>
  <si>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</si>
  <si>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</si>
  <si>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</si>
  <si>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</si>
  <si>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</si>
  <si>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</si>
  <si>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</si>
  <si>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</si>
  <si>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</si>
  <si>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</si>
  <si>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</si>
  <si>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</si>
  <si>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</si>
  <si>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</si>
  <si>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</si>
  <si>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</si>
  <si>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</si>
  <si>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</si>
  <si>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</si>
  <si>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</si>
  <si>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</si>
  <si>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</si>
  <si>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</si>
  <si>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</si>
  <si>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</si>
  <si>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</si>
  <si>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</si>
  <si>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</si>
  <si>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</si>
  <si>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</si>
  <si>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</si>
  <si>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</si>
  <si>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</si>
  <si>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</si>
  <si>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</si>
  <si>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</si>
  <si>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</si>
  <si>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</si>
  <si>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</si>
  <si>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</si>
  <si>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</si>
  <si>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</si>
  <si>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</si>
  <si>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</si>
  <si>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</si>
  <si>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</si>
  <si>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</si>
  <si>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</si>
  <si>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</si>
  <si>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</si>
  <si>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</si>
  <si>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</si>
  <si>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</si>
  <si>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</si>
  <si>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</si>
  <si>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</si>
  <si>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</si>
  <si>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</si>
  <si>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</si>
  <si>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</si>
  <si>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</si>
  <si>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</si>
  <si>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</si>
  <si>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</si>
  <si>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</si>
  <si>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</si>
  <si>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</si>
  <si>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</si>
  <si>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</si>
  <si>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</si>
  <si>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</si>
  <si>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</si>
  <si>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</si>
  <si>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</si>
  <si>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</si>
  <si>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</si>
  <si>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</si>
  <si>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</si>
  <si>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</si>
  <si>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</si>
  <si>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</si>
  <si>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</si>
  <si>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</si>
  <si>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</si>
  <si>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</si>
  <si>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</si>
  <si>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</si>
  <si>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</si>
  <si>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</si>
  <si>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</si>
  <si>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</si>
  <si>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</si>
  <si>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</si>
  <si>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</si>
  <si>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</si>
  <si>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</si>
  <si>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</si>
  <si>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</si>
  <si>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</si>
  <si>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</si>
  <si>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</si>
  <si>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</si>
  <si>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</si>
  <si>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</si>
  <si>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</si>
  <si>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</si>
  <si>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</si>
  <si>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</si>
  <si>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</si>
  <si>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</si>
  <si>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</si>
  <si>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</si>
  <si>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</si>
  <si>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</si>
  <si>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</si>
  <si>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</si>
  <si>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</si>
  <si>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</si>
  <si>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</si>
  <si>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</si>
  <si>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</si>
  <si>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</si>
  <si>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</si>
  <si>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</si>
  <si>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</si>
  <si>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</si>
  <si>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</si>
  <si>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</si>
  <si>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</si>
  <si>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</si>
  <si>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</si>
  <si>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</si>
  <si>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</si>
  <si>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</si>
  <si>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</si>
  <si>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</si>
  <si>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</si>
  <si>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</si>
  <si>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</si>
  <si>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</si>
  <si>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</si>
  <si>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</si>
  <si>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</si>
  <si>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</si>
  <si>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</si>
  <si>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</si>
  <si>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</si>
  <si>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</si>
  <si>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</si>
  <si>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</si>
  <si>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</si>
  <si>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</si>
  <si>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</si>
  <si>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</si>
  <si>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</si>
  <si>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</si>
  <si>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</si>
  <si>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</si>
  <si>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</si>
  <si>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</si>
  <si>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</si>
  <si>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</si>
  <si>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</si>
  <si>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</si>
  <si>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</si>
  <si>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</si>
  <si>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</si>
  <si>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</si>
  <si>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</si>
  <si>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</si>
  <si>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</si>
  <si>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</si>
  <si>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</si>
  <si>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</si>
  <si>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</si>
  <si>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</si>
  <si>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</si>
  <si>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</si>
  <si>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</si>
  <si>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</si>
  <si>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</si>
  <si>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</si>
  <si>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</si>
  <si>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</si>
  <si>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</si>
  <si>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</si>
  <si>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</si>
  <si>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</si>
  <si>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</si>
  <si>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</si>
  <si>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</si>
  <si>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</si>
  <si>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</si>
  <si>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</si>
  <si>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</si>
  <si>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</si>
  <si>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</si>
  <si>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</si>
  <si>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</si>
  <si>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</si>
  <si>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</si>
  <si>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</si>
  <si>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</si>
  <si>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</si>
  <si>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</si>
  <si>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</si>
  <si>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</si>
  <si>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</si>
  <si>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</si>
  <si>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</si>
  <si>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</si>
  <si>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</si>
  <si>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</si>
  <si>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</si>
  <si>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</si>
  <si>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</si>
  <si>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</si>
  <si>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</si>
  <si>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</si>
  <si>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</si>
  <si>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</si>
  <si>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</si>
  <si>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</si>
  <si>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</si>
  <si>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</si>
  <si>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</si>
  <si>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</si>
  <si>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</si>
  <si>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</si>
  <si>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</si>
  <si>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</si>
  <si>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</si>
  <si>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</si>
  <si>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</si>
  <si>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</si>
  <si>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</si>
  <si>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</si>
  <si>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</si>
  <si>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</si>
  <si>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</si>
  <si>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</si>
  <si>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</si>
  <si>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</si>
  <si>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</si>
  <si>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</si>
  <si>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</si>
  <si>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</si>
  <si>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</si>
  <si>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</si>
  <si>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</si>
  <si>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</si>
  <si>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</si>
  <si>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</si>
  <si>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</si>
  <si>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</si>
  <si>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</si>
  <si>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</si>
  <si>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</si>
  <si>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</si>
  <si>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</si>
  <si>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</si>
  <si>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</si>
  <si>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</si>
  <si>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</si>
  <si>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</si>
  <si>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</si>
  <si>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</si>
  <si>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</si>
  <si>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</si>
  <si>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</si>
  <si>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</si>
  <si>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</si>
  <si>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</si>
  <si>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</si>
  <si>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</si>
  <si>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</si>
  <si>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</si>
  <si>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</si>
  <si>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</si>
  <si>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</si>
  <si>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</si>
  <si>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</si>
  <si>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</si>
  <si>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</si>
  <si>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</si>
  <si>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</si>
  <si>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</si>
  <si>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</si>
  <si>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</si>
  <si>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</si>
  <si>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</si>
  <si>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</si>
  <si>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</si>
  <si>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</si>
  <si>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</si>
  <si>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</si>
  <si>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</si>
  <si>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</si>
  <si>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</si>
  <si>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</si>
  <si>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</si>
  <si>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</si>
  <si>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</si>
  <si>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</si>
  <si>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</si>
  <si>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</si>
  <si>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</si>
  <si>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</si>
  <si>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</si>
  <si>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</si>
  <si>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</si>
  <si>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</si>
  <si>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</si>
  <si>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</si>
  <si>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</si>
  <si>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</si>
  <si>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</si>
  <si>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</si>
  <si>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</si>
  <si>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</si>
  <si>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</si>
  <si>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</si>
  <si>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</si>
  <si>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</si>
  <si>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</si>
  <si>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</si>
  <si>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</si>
  <si>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</si>
  <si>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</si>
  <si>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</si>
  <si>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</si>
  <si>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</si>
  <si>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Future arisings:</t>
  </si>
  <si>
    <t>* Total calculated from the 114 declared radionuclides</t>
  </si>
  <si>
    <t>3L19</t>
  </si>
  <si>
    <t>Catalyst</t>
  </si>
  <si>
    <t>EDF Energy Nuclear Generation Ltd (EDFE NGL)</t>
  </si>
  <si>
    <t>ILW</t>
  </si>
  <si>
    <t>Waste volumes will be variable depending on station operating conditions.</t>
  </si>
  <si>
    <t>Exhausted catalysts that have been used for the recombination of carbon dioxide reactor coolant.</t>
  </si>
  <si>
    <t>Catalyst materials. There are no large items in the waste which may require special handling.</t>
  </si>
  <si>
    <t>Current waste treatment is to decontaminated to LLW and then encapsulated. However, trials are ongoing into both washing and incineration, and direct incineration.</t>
  </si>
  <si>
    <t>The volume of catalyst in the recombination units is known and so future arising volumes are predictable.</t>
  </si>
  <si>
    <t>Yes</t>
  </si>
  <si>
    <t>Neutral</t>
  </si>
  <si>
    <t>Aluminia-platinum catalyst (&gt;80% wt), polythene liners (&lt;10% wt). The platinum is in an "active" form deposited onto an alumina base granule.</t>
  </si>
  <si>
    <t>TR</t>
  </si>
  <si>
    <t>P</t>
  </si>
  <si>
    <t>NE</t>
  </si>
  <si>
    <t>= 0</t>
  </si>
  <si>
    <t>~ 0.30</t>
  </si>
  <si>
    <t>~0.3%wt Platinum on aluminia.</t>
  </si>
  <si>
    <t>&lt; 10.0</t>
  </si>
  <si>
    <t>= 89.7</t>
  </si>
  <si>
    <t>Not expected</t>
  </si>
  <si>
    <t>Expect only trace quantities, if any.</t>
  </si>
  <si>
    <t>Not expected to be present.</t>
  </si>
  <si>
    <t>Not yet determined</t>
  </si>
  <si>
    <t>On-site</t>
  </si>
  <si>
    <t>= 100.0</t>
  </si>
  <si>
    <t>Off-site</t>
  </si>
  <si>
    <t>1.4.2025 - 31.3.2028</t>
  </si>
  <si>
    <t>1.4.2028 - 31.3.2029</t>
  </si>
  <si>
    <t>= 1.6</t>
  </si>
  <si>
    <t>0.25</t>
  </si>
  <si>
    <t>1.75</t>
  </si>
  <si>
    <t>1/2 Height IP-2 Disposal/Re-usable ISO (TC01/TC02)</t>
  </si>
  <si>
    <t xml:space="preserve"> 100.0</t>
  </si>
  <si>
    <t xml:space="preserve"> 6.1</t>
  </si>
  <si>
    <t>18.3</t>
  </si>
  <si>
    <t>1</t>
  </si>
  <si>
    <t>LLWR</t>
  </si>
  <si>
    <t>Incineration facility</t>
  </si>
  <si>
    <t>AMBER</t>
  </si>
  <si>
    <t>Incorporated into material</t>
  </si>
  <si>
    <t>May be present as Graphite contamination</t>
  </si>
  <si>
    <t>Activation of sulphide components within the gas stream.</t>
  </si>
  <si>
    <t>Not expected to be present in significant quantities</t>
  </si>
  <si>
    <t>Waste loading is based on 18.27m^3 per half-height ISO.</t>
  </si>
  <si>
    <t>Contamination by activation products will be the main source of activity.</t>
  </si>
  <si>
    <t>The radionuclide activities given are from analysis of catalyst samples from 2016, so give a good indication of activities present but may not be bounding. Specific activity is a function of operating history.</t>
  </si>
  <si>
    <t>Analysis by Tradebe Inutec of HYA catalyst samples from 2016.</t>
  </si>
  <si>
    <t>~</t>
  </si>
  <si>
    <t>1.1</t>
  </si>
  <si>
    <t>9.54E-02</t>
  </si>
  <si>
    <t>C</t>
  </si>
  <si>
    <t>8</t>
  </si>
  <si>
    <t>8.06E-06</t>
  </si>
  <si>
    <t>2.67E-08</t>
  </si>
  <si>
    <t>4.79E-07</t>
  </si>
  <si>
    <t>4.56E-06</t>
  </si>
  <si>
    <t>1.26E-06</t>
  </si>
  <si>
    <t>3.36E-05</t>
  </si>
  <si>
    <t>2.61E-07</t>
  </si>
  <si>
    <t>1.59E-07</t>
  </si>
  <si>
    <t>2.98E-02</t>
  </si>
  <si>
    <t>Heysham 1</t>
  </si>
  <si>
    <t>1.6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</si>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</sst>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393</v>
      </c>
      <c r="E2" s="370"/>
      <c r="F2" s="317" t="s">
        <v>394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455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395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395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396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391</v>
      </c>
      <c r="B15" s="254"/>
      <c r="C15" s="9"/>
      <c r="D15" s="253" t="s">
        <v>420</v>
      </c>
      <c r="E15" s="254"/>
      <c r="F15" s="254"/>
      <c r="G15" s="254"/>
      <c r="H15" s="255"/>
      <c r="I15" s="251" t="s">
        <v>408</v>
      </c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 t="s">
        <v>389</v>
      </c>
      <c r="E16" s="254"/>
      <c r="F16" s="254"/>
      <c r="G16" s="254"/>
      <c r="H16" s="255"/>
      <c r="I16" s="251">
        <v>0</v>
      </c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421</v>
      </c>
      <c r="E110" s="244"/>
      <c r="F110" s="244"/>
      <c r="G110" s="244"/>
      <c r="H110" s="245"/>
      <c r="I110" s="249" t="s">
        <v>422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456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456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397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36" customHeight="1" x14ac:dyDescent="0.25">
      <c r="A117" s="203" t="s">
        <v>19</v>
      </c>
      <c r="B117" s="203"/>
      <c r="C117" s="203"/>
      <c r="D117" s="311" t="s">
        <v>401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424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423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398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399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441</v>
      </c>
      <c r="E130" s="202" t="s">
        <v>442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389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36" customHeight="1" x14ac:dyDescent="0.25">
      <c r="A136" s="276" t="s">
        <v>33</v>
      </c>
      <c r="B136" s="276"/>
      <c r="C136" s="276"/>
      <c r="D136" s="202" t="s">
        <v>404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403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24" customHeight="1" x14ac:dyDescent="0.25">
      <c r="A140" s="276" t="s">
        <v>390</v>
      </c>
      <c r="B140" s="276"/>
      <c r="C140" s="276"/>
      <c r="D140" s="202" t="s">
        <v>415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405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406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/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407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 t="s">
        <v>407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/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408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407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407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407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409</v>
      </c>
      <c r="K157" s="238" t="s">
        <v>410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408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408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408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408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411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408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411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408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408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408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408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407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408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408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408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408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/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408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412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408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405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407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408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408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405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408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408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50" t="s">
        <v>408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50" t="s">
        <v>408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408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408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408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408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50" t="s">
        <v>408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408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50" t="s">
        <v>408</v>
      </c>
      <c r="K229" s="234" t="s">
        <v>413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74" t="s">
        <v>408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407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 t="s">
        <v>407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407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407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407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407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407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407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407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407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 t="s">
        <v>407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407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407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407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407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407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407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 t="s">
        <v>407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407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407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407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407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407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 t="s">
        <v>407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407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416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407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407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407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407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407</v>
      </c>
      <c r="K266" s="234" t="s">
        <v>414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407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 t="s">
        <v>417</v>
      </c>
      <c r="N282" s="275"/>
      <c r="O282" s="282" t="s">
        <v>418</v>
      </c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 t="s">
        <v>419</v>
      </c>
      <c r="N288" s="211"/>
      <c r="O288" s="282" t="s">
        <v>418</v>
      </c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419</v>
      </c>
      <c r="N292" s="275"/>
      <c r="O292" s="282" t="s">
        <v>418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36" customHeight="1" x14ac:dyDescent="0.2">
      <c r="A300" s="276" t="s">
        <v>185</v>
      </c>
      <c r="B300" s="227"/>
      <c r="C300" s="6"/>
      <c r="D300" s="202" t="s">
        <v>400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389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24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24" customHeight="1" x14ac:dyDescent="0.2">
      <c r="A343" s="8"/>
      <c r="B343" s="222" t="s">
        <v>425</v>
      </c>
      <c r="C343" s="223"/>
      <c r="D343" s="223"/>
      <c r="E343" s="223"/>
      <c r="F343" s="223"/>
      <c r="G343" s="223"/>
      <c r="H343" s="224"/>
      <c r="I343" s="225" t="s">
        <v>426</v>
      </c>
      <c r="J343" s="226"/>
      <c r="K343" s="225" t="s">
        <v>427</v>
      </c>
      <c r="L343" s="226"/>
      <c r="M343" s="225" t="s">
        <v>428</v>
      </c>
      <c r="N343" s="226"/>
      <c r="O343" s="225" t="s">
        <v>429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12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437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 t="s">
        <v>418</v>
      </c>
      <c r="N358" s="211"/>
      <c r="O358" s="282" t="s">
        <v>407</v>
      </c>
      <c r="P358" s="211"/>
      <c r="Q358" s="154" t="s">
        <v>40</v>
      </c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402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24" hidden="1" customHeight="1" x14ac:dyDescent="0.2">
      <c r="A373" s="79"/>
      <c r="B373" s="218" t="s">
        <v>430</v>
      </c>
      <c r="C373" s="201"/>
      <c r="D373" s="201"/>
      <c r="E373" s="200" t="s">
        <v>431</v>
      </c>
      <c r="F373" s="201"/>
      <c r="G373" s="201"/>
      <c r="H373" s="201"/>
      <c r="I373" s="337" t="s">
        <v>389</v>
      </c>
      <c r="J373" s="300"/>
      <c r="K373" s="300"/>
      <c r="L373" s="336" t="s">
        <v>432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24" customHeight="1" x14ac:dyDescent="0.2">
      <c r="A375" s="79"/>
      <c r="B375" s="293" t="s">
        <v>430</v>
      </c>
      <c r="C375" s="294"/>
      <c r="D375" s="294"/>
      <c r="E375" s="294" t="s">
        <v>431</v>
      </c>
      <c r="F375" s="294"/>
      <c r="G375" s="294"/>
      <c r="H375" s="294"/>
      <c r="I375" s="338" t="s">
        <v>389</v>
      </c>
      <c r="J375" s="281"/>
      <c r="K375" s="281"/>
      <c r="L375" s="281" t="s">
        <v>432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438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36" customHeight="1" x14ac:dyDescent="0.2">
      <c r="A381" s="6" t="s">
        <v>226</v>
      </c>
      <c r="B381" s="6"/>
      <c r="C381" s="6"/>
      <c r="D381" s="202" t="s">
        <v>439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440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433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434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435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436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436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436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436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436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436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436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436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3L19</v>
      </c>
      <c r="G3" s="376"/>
      <c r="H3" s="376"/>
      <c r="I3" s="376"/>
      <c r="J3" s="376"/>
      <c r="K3" s="377"/>
      <c r="L3" s="384" t="str">
        <f>DataSheet!F2</f>
        <v>Catalyst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 t="s">
        <v>443</v>
      </c>
      <c r="F9" s="157" t="s">
        <v>444</v>
      </c>
      <c r="G9" s="157" t="s">
        <v>444</v>
      </c>
      <c r="H9" s="157" t="s">
        <v>429</v>
      </c>
      <c r="I9" s="95"/>
      <c r="J9" s="157" t="s">
        <v>40</v>
      </c>
      <c r="K9" s="158" t="s">
        <v>443</v>
      </c>
      <c r="L9" s="157" t="s">
        <v>444</v>
      </c>
      <c r="M9" s="157" t="s">
        <v>444</v>
      </c>
      <c r="N9" s="157" t="s">
        <v>429</v>
      </c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445</v>
      </c>
      <c r="I11" s="95"/>
      <c r="J11" s="159" t="s">
        <v>40</v>
      </c>
      <c r="K11" s="159"/>
      <c r="L11" s="159" t="s">
        <v>40</v>
      </c>
      <c r="M11" s="159" t="s">
        <v>40</v>
      </c>
      <c r="N11" s="160" t="s">
        <v>445</v>
      </c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 t="s">
        <v>446</v>
      </c>
      <c r="F14" s="157" t="s">
        <v>444</v>
      </c>
      <c r="G14" s="157" t="s">
        <v>444</v>
      </c>
      <c r="H14" s="157" t="s">
        <v>429</v>
      </c>
      <c r="I14" s="95"/>
      <c r="J14" s="159" t="s">
        <v>40</v>
      </c>
      <c r="K14" s="159" t="s">
        <v>446</v>
      </c>
      <c r="L14" s="159" t="s">
        <v>444</v>
      </c>
      <c r="M14" s="159" t="s">
        <v>444</v>
      </c>
      <c r="N14" s="160" t="s">
        <v>429</v>
      </c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 t="s">
        <v>447</v>
      </c>
      <c r="F17" s="157" t="s">
        <v>444</v>
      </c>
      <c r="G17" s="157" t="s">
        <v>444</v>
      </c>
      <c r="H17" s="157" t="s">
        <v>429</v>
      </c>
      <c r="I17" s="95"/>
      <c r="J17" s="159" t="s">
        <v>40</v>
      </c>
      <c r="K17" s="159" t="s">
        <v>447</v>
      </c>
      <c r="L17" s="159" t="s">
        <v>444</v>
      </c>
      <c r="M17" s="159" t="s">
        <v>444</v>
      </c>
      <c r="N17" s="160" t="s">
        <v>429</v>
      </c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 t="s">
        <v>448</v>
      </c>
      <c r="F20" s="157" t="s">
        <v>444</v>
      </c>
      <c r="G20" s="157" t="s">
        <v>444</v>
      </c>
      <c r="H20" s="157" t="s">
        <v>429</v>
      </c>
      <c r="I20" s="95"/>
      <c r="J20" s="159" t="s">
        <v>40</v>
      </c>
      <c r="K20" s="159" t="s">
        <v>448</v>
      </c>
      <c r="L20" s="159" t="s">
        <v>444</v>
      </c>
      <c r="M20" s="159" t="s">
        <v>444</v>
      </c>
      <c r="N20" s="160" t="s">
        <v>429</v>
      </c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 t="s">
        <v>449</v>
      </c>
      <c r="F21" s="157" t="s">
        <v>444</v>
      </c>
      <c r="G21" s="157" t="s">
        <v>444</v>
      </c>
      <c r="H21" s="157" t="s">
        <v>429</v>
      </c>
      <c r="I21" s="95"/>
      <c r="J21" s="159" t="s">
        <v>40</v>
      </c>
      <c r="K21" s="159" t="s">
        <v>449</v>
      </c>
      <c r="L21" s="159" t="s">
        <v>444</v>
      </c>
      <c r="M21" s="159" t="s">
        <v>444</v>
      </c>
      <c r="N21" s="160" t="s">
        <v>429</v>
      </c>
      <c r="O21" s="34"/>
      <c r="P21" s="96"/>
      <c r="Q21" s="99" t="s">
        <v>273</v>
      </c>
      <c r="R21" s="167"/>
      <c r="S21" s="159"/>
      <c r="T21" s="159"/>
      <c r="U21" s="159"/>
      <c r="V21" s="160"/>
      <c r="W21" s="95"/>
      <c r="X21" s="159"/>
      <c r="Y21" s="159"/>
      <c r="Z21" s="159"/>
      <c r="AA21" s="159"/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 t="s">
        <v>450</v>
      </c>
      <c r="F22" s="157" t="s">
        <v>444</v>
      </c>
      <c r="G22" s="157" t="s">
        <v>444</v>
      </c>
      <c r="H22" s="157" t="s">
        <v>429</v>
      </c>
      <c r="I22" s="95"/>
      <c r="J22" s="159" t="s">
        <v>40</v>
      </c>
      <c r="K22" s="159" t="s">
        <v>450</v>
      </c>
      <c r="L22" s="159" t="s">
        <v>444</v>
      </c>
      <c r="M22" s="159" t="s">
        <v>444</v>
      </c>
      <c r="N22" s="160" t="s">
        <v>429</v>
      </c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 t="s">
        <v>451</v>
      </c>
      <c r="F24" s="157" t="s">
        <v>444</v>
      </c>
      <c r="G24" s="157" t="s">
        <v>444</v>
      </c>
      <c r="H24" s="157" t="s">
        <v>429</v>
      </c>
      <c r="I24" s="95"/>
      <c r="J24" s="159" t="s">
        <v>40</v>
      </c>
      <c r="K24" s="159" t="s">
        <v>451</v>
      </c>
      <c r="L24" s="159" t="s">
        <v>444</v>
      </c>
      <c r="M24" s="159" t="s">
        <v>444</v>
      </c>
      <c r="N24" s="160" t="s">
        <v>429</v>
      </c>
      <c r="O24" s="34"/>
      <c r="P24" s="96"/>
      <c r="Q24" s="99" t="s">
        <v>279</v>
      </c>
      <c r="R24" s="167"/>
      <c r="S24" s="159"/>
      <c r="T24" s="159"/>
      <c r="U24" s="159"/>
      <c r="V24" s="160"/>
      <c r="W24" s="95"/>
      <c r="X24" s="159"/>
      <c r="Y24" s="159"/>
      <c r="Z24" s="159"/>
      <c r="AA24" s="159"/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445</v>
      </c>
      <c r="I25" s="95"/>
      <c r="J25" s="159" t="s">
        <v>40</v>
      </c>
      <c r="K25" s="159"/>
      <c r="L25" s="159" t="s">
        <v>40</v>
      </c>
      <c r="M25" s="159" t="s">
        <v>40</v>
      </c>
      <c r="N25" s="160" t="s">
        <v>445</v>
      </c>
      <c r="O25" s="34"/>
      <c r="P25" s="96"/>
      <c r="Q25" s="99" t="s">
        <v>281</v>
      </c>
      <c r="R25" s="167"/>
      <c r="S25" s="159"/>
      <c r="T25" s="159"/>
      <c r="U25" s="159"/>
      <c r="V25" s="160"/>
      <c r="W25" s="95"/>
      <c r="X25" s="159"/>
      <c r="Y25" s="159"/>
      <c r="Z25" s="159"/>
      <c r="AA25" s="159"/>
      <c r="AB25" s="160"/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/>
      <c r="S26" s="159"/>
      <c r="T26" s="159"/>
      <c r="U26" s="159"/>
      <c r="V26" s="160"/>
      <c r="W26" s="95"/>
      <c r="X26" s="159"/>
      <c r="Y26" s="159"/>
      <c r="Z26" s="159"/>
      <c r="AA26" s="159"/>
      <c r="AB26" s="160"/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/>
      <c r="S27" s="159"/>
      <c r="T27" s="159"/>
      <c r="U27" s="159"/>
      <c r="V27" s="160"/>
      <c r="W27" s="95"/>
      <c r="X27" s="159"/>
      <c r="Y27" s="159"/>
      <c r="Z27" s="159"/>
      <c r="AA27" s="159"/>
      <c r="AB27" s="160"/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/>
      <c r="S28" s="159"/>
      <c r="T28" s="159"/>
      <c r="U28" s="159"/>
      <c r="V28" s="160"/>
      <c r="W28" s="95"/>
      <c r="X28" s="159"/>
      <c r="Y28" s="159"/>
      <c r="Z28" s="159"/>
      <c r="AA28" s="159"/>
      <c r="AB28" s="160"/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/>
      <c r="S29" s="159"/>
      <c r="T29" s="159"/>
      <c r="U29" s="159"/>
      <c r="V29" s="160"/>
      <c r="W29" s="95"/>
      <c r="X29" s="159"/>
      <c r="Y29" s="159"/>
      <c r="Z29" s="159"/>
      <c r="AA29" s="159"/>
      <c r="AB29" s="160"/>
      <c r="AC29" s="98"/>
    </row>
    <row r="30" spans="1:29" x14ac:dyDescent="0.2">
      <c r="A30" s="31"/>
      <c r="B30" s="93"/>
      <c r="C30" s="87" t="s">
        <v>290</v>
      </c>
      <c r="D30" s="157"/>
      <c r="E30" s="158"/>
      <c r="F30" s="157"/>
      <c r="G30" s="157"/>
      <c r="H30" s="157"/>
      <c r="I30" s="95"/>
      <c r="J30" s="159"/>
      <c r="K30" s="159"/>
      <c r="L30" s="159"/>
      <c r="M30" s="159"/>
      <c r="N30" s="160"/>
      <c r="O30" s="34"/>
      <c r="P30" s="96"/>
      <c r="Q30" s="99" t="s">
        <v>291</v>
      </c>
      <c r="R30" s="167"/>
      <c r="S30" s="159"/>
      <c r="T30" s="159"/>
      <c r="U30" s="159"/>
      <c r="V30" s="160"/>
      <c r="W30" s="95"/>
      <c r="X30" s="159"/>
      <c r="Y30" s="159"/>
      <c r="Z30" s="159"/>
      <c r="AA30" s="159"/>
      <c r="AB30" s="160"/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/>
      <c r="S31" s="159"/>
      <c r="T31" s="159"/>
      <c r="U31" s="159"/>
      <c r="V31" s="160"/>
      <c r="W31" s="95"/>
      <c r="X31" s="159"/>
      <c r="Y31" s="159"/>
      <c r="Z31" s="159"/>
      <c r="AA31" s="159"/>
      <c r="AB31" s="160"/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/>
      <c r="S32" s="159"/>
      <c r="T32" s="159"/>
      <c r="U32" s="159"/>
      <c r="V32" s="160"/>
      <c r="W32" s="95"/>
      <c r="X32" s="159"/>
      <c r="Y32" s="159"/>
      <c r="Z32" s="159"/>
      <c r="AA32" s="159"/>
      <c r="AB32" s="160"/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/>
      <c r="S33" s="159"/>
      <c r="T33" s="159"/>
      <c r="U33" s="159"/>
      <c r="V33" s="160"/>
      <c r="W33" s="95"/>
      <c r="X33" s="159"/>
      <c r="Y33" s="159"/>
      <c r="Z33" s="159"/>
      <c r="AA33" s="159"/>
      <c r="AB33" s="160"/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/>
      <c r="S34" s="159"/>
      <c r="T34" s="159"/>
      <c r="U34" s="159"/>
      <c r="V34" s="160"/>
      <c r="W34" s="95"/>
      <c r="X34" s="159"/>
      <c r="Y34" s="159"/>
      <c r="Z34" s="159"/>
      <c r="AA34" s="159"/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445</v>
      </c>
      <c r="I35" s="95"/>
      <c r="J35" s="159" t="s">
        <v>40</v>
      </c>
      <c r="K35" s="159"/>
      <c r="L35" s="159" t="s">
        <v>40</v>
      </c>
      <c r="M35" s="159" t="s">
        <v>40</v>
      </c>
      <c r="N35" s="160" t="s">
        <v>445</v>
      </c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445</v>
      </c>
      <c r="W35" s="95"/>
      <c r="X35" s="159" t="s">
        <v>40</v>
      </c>
      <c r="Y35" s="159"/>
      <c r="Z35" s="159" t="s">
        <v>40</v>
      </c>
      <c r="AA35" s="159" t="s">
        <v>40</v>
      </c>
      <c r="AB35" s="160" t="s">
        <v>445</v>
      </c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/>
      <c r="S36" s="159"/>
      <c r="T36" s="159"/>
      <c r="U36" s="159"/>
      <c r="V36" s="160"/>
      <c r="W36" s="95"/>
      <c r="X36" s="159"/>
      <c r="Y36" s="159"/>
      <c r="Z36" s="159"/>
      <c r="AA36" s="159"/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/>
      <c r="S37" s="159"/>
      <c r="T37" s="159"/>
      <c r="U37" s="159"/>
      <c r="V37" s="160"/>
      <c r="W37" s="95"/>
      <c r="X37" s="159"/>
      <c r="Y37" s="159"/>
      <c r="Z37" s="159"/>
      <c r="AA37" s="159"/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/>
      <c r="E38" s="158"/>
      <c r="F38" s="157"/>
      <c r="G38" s="157"/>
      <c r="H38" s="157"/>
      <c r="I38" s="95"/>
      <c r="J38" s="159"/>
      <c r="K38" s="159"/>
      <c r="L38" s="159"/>
      <c r="M38" s="159"/>
      <c r="N38" s="160"/>
      <c r="O38" s="34"/>
      <c r="P38" s="96"/>
      <c r="Q38" s="87" t="s">
        <v>307</v>
      </c>
      <c r="R38" s="166"/>
      <c r="S38" s="159"/>
      <c r="T38" s="159"/>
      <c r="U38" s="159"/>
      <c r="V38" s="160"/>
      <c r="W38" s="95"/>
      <c r="X38" s="159"/>
      <c r="Y38" s="159"/>
      <c r="Z38" s="159"/>
      <c r="AA38" s="159"/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445</v>
      </c>
      <c r="I39" s="95"/>
      <c r="J39" s="159" t="s">
        <v>40</v>
      </c>
      <c r="K39" s="159"/>
      <c r="L39" s="159" t="s">
        <v>40</v>
      </c>
      <c r="M39" s="159" t="s">
        <v>40</v>
      </c>
      <c r="N39" s="160" t="s">
        <v>445</v>
      </c>
      <c r="O39" s="34"/>
      <c r="P39" s="96"/>
      <c r="Q39" s="87" t="s">
        <v>309</v>
      </c>
      <c r="R39" s="166"/>
      <c r="S39" s="159"/>
      <c r="T39" s="159"/>
      <c r="U39" s="159"/>
      <c r="V39" s="160"/>
      <c r="W39" s="95"/>
      <c r="X39" s="159"/>
      <c r="Y39" s="159"/>
      <c r="Z39" s="159"/>
      <c r="AA39" s="159"/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/>
      <c r="S40" s="159"/>
      <c r="T40" s="159"/>
      <c r="U40" s="159"/>
      <c r="V40" s="160"/>
      <c r="W40" s="95"/>
      <c r="X40" s="159"/>
      <c r="Y40" s="159"/>
      <c r="Z40" s="159"/>
      <c r="AA40" s="159"/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445</v>
      </c>
      <c r="I41" s="95"/>
      <c r="J41" s="159" t="s">
        <v>40</v>
      </c>
      <c r="K41" s="159"/>
      <c r="L41" s="159" t="s">
        <v>40</v>
      </c>
      <c r="M41" s="159" t="s">
        <v>40</v>
      </c>
      <c r="N41" s="160" t="s">
        <v>445</v>
      </c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445</v>
      </c>
      <c r="W41" s="95"/>
      <c r="X41" s="159" t="s">
        <v>40</v>
      </c>
      <c r="Y41" s="159"/>
      <c r="Z41" s="159" t="s">
        <v>40</v>
      </c>
      <c r="AA41" s="159" t="s">
        <v>40</v>
      </c>
      <c r="AB41" s="160" t="s">
        <v>445</v>
      </c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445</v>
      </c>
      <c r="I42" s="95"/>
      <c r="J42" s="159" t="s">
        <v>40</v>
      </c>
      <c r="K42" s="159"/>
      <c r="L42" s="159" t="s">
        <v>40</v>
      </c>
      <c r="M42" s="159" t="s">
        <v>40</v>
      </c>
      <c r="N42" s="160" t="s">
        <v>445</v>
      </c>
      <c r="O42" s="34"/>
      <c r="P42" s="96"/>
      <c r="Q42" s="87" t="s">
        <v>315</v>
      </c>
      <c r="R42" s="166"/>
      <c r="S42" s="159"/>
      <c r="T42" s="159"/>
      <c r="U42" s="159"/>
      <c r="V42" s="160"/>
      <c r="W42" s="95"/>
      <c r="X42" s="159"/>
      <c r="Y42" s="159"/>
      <c r="Z42" s="159"/>
      <c r="AA42" s="159"/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445</v>
      </c>
      <c r="I43" s="95"/>
      <c r="J43" s="159" t="s">
        <v>40</v>
      </c>
      <c r="K43" s="159"/>
      <c r="L43" s="159" t="s">
        <v>40</v>
      </c>
      <c r="M43" s="159" t="s">
        <v>40</v>
      </c>
      <c r="N43" s="160" t="s">
        <v>445</v>
      </c>
      <c r="O43" s="34"/>
      <c r="P43" s="96"/>
      <c r="Q43" s="87" t="s">
        <v>317</v>
      </c>
      <c r="R43" s="166"/>
      <c r="S43" s="159"/>
      <c r="T43" s="159"/>
      <c r="U43" s="159"/>
      <c r="V43" s="160"/>
      <c r="W43" s="95"/>
      <c r="X43" s="159"/>
      <c r="Y43" s="159"/>
      <c r="Z43" s="159"/>
      <c r="AA43" s="159"/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445</v>
      </c>
      <c r="W44" s="95"/>
      <c r="X44" s="159" t="s">
        <v>40</v>
      </c>
      <c r="Y44" s="159"/>
      <c r="Z44" s="159" t="s">
        <v>40</v>
      </c>
      <c r="AA44" s="159" t="s">
        <v>40</v>
      </c>
      <c r="AB44" s="160" t="s">
        <v>445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/>
      <c r="S46" s="159"/>
      <c r="T46" s="159"/>
      <c r="U46" s="159"/>
      <c r="V46" s="160"/>
      <c r="W46" s="95"/>
      <c r="X46" s="159"/>
      <c r="Y46" s="159"/>
      <c r="Z46" s="159"/>
      <c r="AA46" s="159"/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/>
      <c r="S47" s="159"/>
      <c r="T47" s="159"/>
      <c r="U47" s="159"/>
      <c r="V47" s="160"/>
      <c r="W47" s="95"/>
      <c r="X47" s="159"/>
      <c r="Y47" s="159"/>
      <c r="Z47" s="159"/>
      <c r="AA47" s="159"/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/>
      <c r="S48" s="159"/>
      <c r="T48" s="159"/>
      <c r="U48" s="159"/>
      <c r="V48" s="160"/>
      <c r="W48" s="95"/>
      <c r="X48" s="159"/>
      <c r="Y48" s="159"/>
      <c r="Z48" s="159"/>
      <c r="AA48" s="159"/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445</v>
      </c>
      <c r="I49" s="95"/>
      <c r="J49" s="159" t="s">
        <v>40</v>
      </c>
      <c r="K49" s="159"/>
      <c r="L49" s="159" t="s">
        <v>40</v>
      </c>
      <c r="M49" s="159" t="s">
        <v>40</v>
      </c>
      <c r="N49" s="160" t="s">
        <v>445</v>
      </c>
      <c r="O49" s="34"/>
      <c r="P49" s="96"/>
      <c r="Q49" s="87" t="s">
        <v>329</v>
      </c>
      <c r="R49" s="166"/>
      <c r="S49" s="159"/>
      <c r="T49" s="159"/>
      <c r="U49" s="159"/>
      <c r="V49" s="160"/>
      <c r="W49" s="95"/>
      <c r="X49" s="159"/>
      <c r="Y49" s="159"/>
      <c r="Z49" s="159"/>
      <c r="AA49" s="159"/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/>
      <c r="S50" s="159"/>
      <c r="T50" s="159"/>
      <c r="U50" s="159"/>
      <c r="V50" s="160"/>
      <c r="W50" s="95"/>
      <c r="X50" s="159"/>
      <c r="Y50" s="159"/>
      <c r="Z50" s="159"/>
      <c r="AA50" s="159"/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/>
      <c r="E51" s="158"/>
      <c r="F51" s="157"/>
      <c r="G51" s="157"/>
      <c r="H51" s="157"/>
      <c r="I51" s="95"/>
      <c r="J51" s="159"/>
      <c r="K51" s="159"/>
      <c r="L51" s="159"/>
      <c r="M51" s="159"/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445</v>
      </c>
      <c r="W51" s="95"/>
      <c r="X51" s="159" t="s">
        <v>40</v>
      </c>
      <c r="Y51" s="159"/>
      <c r="Z51" s="159" t="s">
        <v>40</v>
      </c>
      <c r="AA51" s="159" t="s">
        <v>40</v>
      </c>
      <c r="AB51" s="160" t="s">
        <v>445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/>
      <c r="S52" s="159"/>
      <c r="T52" s="159"/>
      <c r="U52" s="159"/>
      <c r="V52" s="160"/>
      <c r="W52" s="95"/>
      <c r="X52" s="159"/>
      <c r="Y52" s="159"/>
      <c r="Z52" s="159"/>
      <c r="AA52" s="159"/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/>
      <c r="S53" s="159"/>
      <c r="T53" s="159"/>
      <c r="U53" s="159"/>
      <c r="V53" s="160"/>
      <c r="W53" s="95"/>
      <c r="X53" s="159"/>
      <c r="Y53" s="159"/>
      <c r="Z53" s="159"/>
      <c r="AA53" s="159"/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445</v>
      </c>
      <c r="I54" s="95"/>
      <c r="J54" s="159" t="s">
        <v>40</v>
      </c>
      <c r="K54" s="159"/>
      <c r="L54" s="159" t="s">
        <v>40</v>
      </c>
      <c r="M54" s="159" t="s">
        <v>40</v>
      </c>
      <c r="N54" s="160" t="s">
        <v>445</v>
      </c>
      <c r="O54" s="34"/>
      <c r="P54" s="96"/>
      <c r="Q54" s="87" t="s">
        <v>339</v>
      </c>
      <c r="R54" s="166"/>
      <c r="S54" s="159"/>
      <c r="T54" s="159"/>
      <c r="U54" s="159"/>
      <c r="V54" s="160"/>
      <c r="W54" s="95"/>
      <c r="X54" s="159"/>
      <c r="Y54" s="159"/>
      <c r="Z54" s="159"/>
      <c r="AA54" s="159"/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/>
      <c r="S55" s="159"/>
      <c r="T55" s="159"/>
      <c r="U55" s="159"/>
      <c r="V55" s="160"/>
      <c r="W55" s="95"/>
      <c r="X55" s="159"/>
      <c r="Y55" s="159"/>
      <c r="Z55" s="159"/>
      <c r="AA55" s="159"/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 t="s">
        <v>452</v>
      </c>
      <c r="F56" s="157" t="s">
        <v>444</v>
      </c>
      <c r="G56" s="157" t="s">
        <v>444</v>
      </c>
      <c r="H56" s="157" t="s">
        <v>429</v>
      </c>
      <c r="I56" s="95"/>
      <c r="J56" s="159" t="s">
        <v>40</v>
      </c>
      <c r="K56" s="159" t="s">
        <v>452</v>
      </c>
      <c r="L56" s="159" t="s">
        <v>444</v>
      </c>
      <c r="M56" s="159" t="s">
        <v>444</v>
      </c>
      <c r="N56" s="160" t="s">
        <v>429</v>
      </c>
      <c r="O56" s="34"/>
      <c r="P56" s="96"/>
      <c r="Q56" s="87" t="s">
        <v>343</v>
      </c>
      <c r="R56" s="166"/>
      <c r="S56" s="159"/>
      <c r="T56" s="159"/>
      <c r="U56" s="159"/>
      <c r="V56" s="160"/>
      <c r="W56" s="95"/>
      <c r="X56" s="159"/>
      <c r="Y56" s="159"/>
      <c r="Z56" s="159"/>
      <c r="AA56" s="159"/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445</v>
      </c>
      <c r="I57" s="95"/>
      <c r="J57" s="159" t="s">
        <v>40</v>
      </c>
      <c r="K57" s="159"/>
      <c r="L57" s="159" t="s">
        <v>40</v>
      </c>
      <c r="M57" s="159" t="s">
        <v>40</v>
      </c>
      <c r="N57" s="160" t="s">
        <v>445</v>
      </c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445</v>
      </c>
      <c r="I60" s="95"/>
      <c r="J60" s="159" t="s">
        <v>40</v>
      </c>
      <c r="K60" s="159"/>
      <c r="L60" s="159" t="s">
        <v>40</v>
      </c>
      <c r="M60" s="159" t="s">
        <v>40</v>
      </c>
      <c r="N60" s="160" t="s">
        <v>445</v>
      </c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/>
      <c r="E62" s="158"/>
      <c r="F62" s="157"/>
      <c r="G62" s="157"/>
      <c r="H62" s="157"/>
      <c r="I62" s="95"/>
      <c r="J62" s="159"/>
      <c r="K62" s="159"/>
      <c r="L62" s="159"/>
      <c r="M62" s="159"/>
      <c r="N62" s="160"/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/>
      <c r="E63" s="158"/>
      <c r="F63" s="157"/>
      <c r="G63" s="157"/>
      <c r="H63" s="157"/>
      <c r="I63" s="95"/>
      <c r="J63" s="159"/>
      <c r="K63" s="159"/>
      <c r="L63" s="159"/>
      <c r="M63" s="159"/>
      <c r="N63" s="160"/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/>
      <c r="E64" s="158"/>
      <c r="F64" s="157"/>
      <c r="G64" s="157"/>
      <c r="H64" s="157"/>
      <c r="I64" s="95"/>
      <c r="J64" s="159"/>
      <c r="K64" s="159"/>
      <c r="L64" s="159"/>
      <c r="M64" s="159"/>
      <c r="N64" s="160"/>
      <c r="O64" s="34"/>
      <c r="P64" s="96"/>
      <c r="Q64" s="87" t="s">
        <v>387</v>
      </c>
      <c r="R64" s="166" t="s">
        <v>40</v>
      </c>
      <c r="S64" s="177" t="s">
        <v>453</v>
      </c>
      <c r="T64" s="159" t="s">
        <v>444</v>
      </c>
      <c r="U64" s="159" t="s">
        <v>444</v>
      </c>
      <c r="V64" s="160" t="s">
        <v>429</v>
      </c>
      <c r="W64" s="100"/>
      <c r="X64" s="177" t="s">
        <v>40</v>
      </c>
      <c r="Y64" s="159" t="s">
        <v>453</v>
      </c>
      <c r="Z64" s="159" t="s">
        <v>444</v>
      </c>
      <c r="AA64" s="159" t="s">
        <v>444</v>
      </c>
      <c r="AB64" s="160" t="s">
        <v>429</v>
      </c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445</v>
      </c>
      <c r="I65" s="95"/>
      <c r="J65" s="159" t="s">
        <v>40</v>
      </c>
      <c r="K65" s="159"/>
      <c r="L65" s="159" t="s">
        <v>40</v>
      </c>
      <c r="M65" s="159" t="s">
        <v>40</v>
      </c>
      <c r="N65" s="160" t="s">
        <v>445</v>
      </c>
      <c r="O65" s="34"/>
      <c r="P65" s="96"/>
      <c r="Q65" s="87" t="s">
        <v>388</v>
      </c>
      <c r="R65" s="166" t="s">
        <v>40</v>
      </c>
      <c r="S65" s="177" t="s">
        <v>454</v>
      </c>
      <c r="T65" s="159" t="s">
        <v>444</v>
      </c>
      <c r="U65" s="159" t="s">
        <v>444</v>
      </c>
      <c r="V65" s="160" t="s">
        <v>429</v>
      </c>
      <c r="W65" s="100"/>
      <c r="X65" s="177" t="s">
        <v>40</v>
      </c>
      <c r="Y65" s="159" t="s">
        <v>454</v>
      </c>
      <c r="Z65" s="159" t="s">
        <v>444</v>
      </c>
      <c r="AA65" s="159" t="s">
        <v>444</v>
      </c>
      <c r="AB65" s="160" t="s">
        <v>429</v>
      </c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445</v>
      </c>
      <c r="I66" s="95"/>
      <c r="J66" s="159" t="s">
        <v>40</v>
      </c>
      <c r="K66" s="159"/>
      <c r="L66" s="159" t="s">
        <v>40</v>
      </c>
      <c r="M66" s="159" t="s">
        <v>40</v>
      </c>
      <c r="N66" s="160" t="s">
        <v>445</v>
      </c>
      <c r="O66" s="34"/>
      <c r="P66" s="96"/>
      <c r="Q66" s="102" t="s">
        <v>361</v>
      </c>
      <c r="R66" s="141"/>
      <c r="S66" s="143">
        <v>1.5900000000000001E-7</v>
      </c>
      <c r="T66" s="103"/>
      <c r="U66" s="103"/>
      <c r="V66" s="103" t="s">
        <v>457</v>
      </c>
      <c r="W66" s="104"/>
      <c r="X66" s="103"/>
      <c r="Y66" s="143">
        <v>1.5900000000000001E-7</v>
      </c>
      <c r="Z66" s="103"/>
      <c r="AA66" s="103"/>
      <c r="AB66" s="103" t="s">
        <v>457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445</v>
      </c>
      <c r="I67" s="108"/>
      <c r="J67" s="164" t="s">
        <v>40</v>
      </c>
      <c r="K67" s="164"/>
      <c r="L67" s="164" t="s">
        <v>40</v>
      </c>
      <c r="M67" s="164" t="s">
        <v>40</v>
      </c>
      <c r="N67" s="165" t="s">
        <v>445</v>
      </c>
      <c r="O67" s="109"/>
      <c r="P67" s="110"/>
      <c r="Q67" s="111" t="s">
        <v>363</v>
      </c>
      <c r="R67" s="142"/>
      <c r="S67" s="144">
        <v>0.12524824670000001</v>
      </c>
      <c r="T67" s="112"/>
      <c r="U67" s="112"/>
      <c r="V67" s="112" t="s">
        <v>457</v>
      </c>
      <c r="W67" s="113"/>
      <c r="X67" s="114"/>
      <c r="Y67" s="144">
        <v>0.12524824670000001</v>
      </c>
      <c r="Z67" s="112"/>
      <c r="AA67" s="112"/>
      <c r="AB67" s="112" t="s">
        <v>457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392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F2BE3A0-325A-415F-9750-146812D7084E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a2fc652b-0435-4ee5-b8f8-2b2f6015d0e1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69dbe973-8d28-49ad-b377-ba680ffc9dd8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2026-04-13T10:42:45Z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838800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