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<sst xmlns="http://schemas.openxmlformats.org/spreadsheetml/2006/main" count="1115" uniqueCount="480">
  <si>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</si>
  <si>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</si>
  <si>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</si>
  <si>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</si>
  <si>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</si>
  <si>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</si>
  <si>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</si>
  <si>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</si>
  <si>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</si>
  <si>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</si>
  <si>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</si>
  <si>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</si>
  <si>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</si>
  <si>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</si>
  <si>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</si>
  <si>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</si>
  <si>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</si>
  <si>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</si>
  <si>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</si>
  <si>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</si>
  <si>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</si>
  <si>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</si>
  <si>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</si>
  <si>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</si>
  <si>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</si>
  <si>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</si>
  <si>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</si>
  <si>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</si>
  <si>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</si>
  <si>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</si>
  <si>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</si>
  <si>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</si>
  <si>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</si>
  <si>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</si>
  <si>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</si>
  <si>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</si>
  <si>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</si>
  <si>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</si>
  <si>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</si>
  <si>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</si>
  <si>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</si>
  <si>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</si>
  <si>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</si>
  <si>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</si>
  <si>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</si>
  <si>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</si>
  <si>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</si>
  <si>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</si>
  <si>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</si>
  <si>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</si>
  <si>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</si>
  <si>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</si>
  <si>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</si>
  <si>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</si>
  <si>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</si>
  <si>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</si>
  <si>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</si>
  <si>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</si>
  <si>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</si>
  <si>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</si>
  <si>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</si>
  <si>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</si>
  <si>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</si>
  <si>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</si>
  <si>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</si>
  <si>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</si>
  <si>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</si>
  <si>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</si>
  <si>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</si>
  <si>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</si>
  <si>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</si>
  <si>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</si>
  <si>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</si>
  <si>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</si>
  <si>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</si>
  <si>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</si>
  <si>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</si>
  <si>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</si>
  <si>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</si>
  <si>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</si>
  <si>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</si>
  <si>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</si>
  <si>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</si>
  <si>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</si>
  <si>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</si>
  <si>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</si>
  <si>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</si>
  <si>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</si>
  <si>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</si>
  <si>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</si>
  <si>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</si>
  <si>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</si>
  <si>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</si>
  <si>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</si>
  <si>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</si>
  <si>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</si>
  <si>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</si>
  <si>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</si>
  <si>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</si>
  <si>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</si>
  <si>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</si>
  <si>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</si>
  <si>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</si>
  <si>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</si>
  <si>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</si>
  <si>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</si>
  <si>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</si>
  <si>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</si>
  <si>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</si>
  <si>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</si>
  <si>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</si>
  <si>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</si>
  <si>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</si>
  <si>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</si>
  <si>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</si>
  <si>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</si>
  <si>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</si>
  <si>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</si>
  <si>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</si>
  <si>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</si>
  <si>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</si>
  <si>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</si>
  <si>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</si>
  <si>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</si>
  <si>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</si>
  <si>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</si>
  <si>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</si>
  <si>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</si>
  <si>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</si>
  <si>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</si>
  <si>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</si>
  <si>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</si>
  <si>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</si>
  <si>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</si>
  <si>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</si>
  <si>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</si>
  <si>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</si>
  <si>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</si>
  <si>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</si>
  <si>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</si>
  <si>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</si>
  <si>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</si>
  <si>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</si>
  <si>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</si>
  <si>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</si>
  <si>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</si>
  <si>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</si>
  <si>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</si>
  <si>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</si>
  <si>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</si>
  <si>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</si>
  <si>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</si>
  <si>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</si>
  <si>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</si>
  <si>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</si>
  <si>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</si>
  <si>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</si>
  <si>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</si>
  <si>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</si>
  <si>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</si>
  <si>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</si>
  <si>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</si>
  <si>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</si>
  <si>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</si>
  <si>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</si>
  <si>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</si>
  <si>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</si>
  <si>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</si>
  <si>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</si>
  <si>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</si>
  <si>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</si>
  <si>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</si>
  <si>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</si>
  <si>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</si>
  <si>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</si>
  <si>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</si>
  <si>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</si>
  <si>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</si>
  <si>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</si>
  <si>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</si>
  <si>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</si>
  <si>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</si>
  <si>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</si>
  <si>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</si>
  <si>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</si>
  <si>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</si>
  <si>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</si>
  <si>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</si>
  <si>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</si>
  <si>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</si>
  <si>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</si>
  <si>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</si>
  <si>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</si>
  <si>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</si>
  <si>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</si>
  <si>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</si>
  <si>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</si>
  <si>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</si>
  <si>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</si>
  <si>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</si>
  <si>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</si>
  <si>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</si>
  <si>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</si>
  <si>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</si>
  <si>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</si>
  <si>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</si>
  <si>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</si>
  <si>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</si>
  <si>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</si>
  <si>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</si>
  <si>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</si>
  <si>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</si>
  <si>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</si>
  <si>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</si>
  <si>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</si>
  <si>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</si>
  <si>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</si>
  <si>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</si>
  <si>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</si>
  <si>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</si>
  <si>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</si>
  <si>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</si>
  <si>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</si>
  <si>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</si>
  <si>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</si>
  <si>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</si>
  <si>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</si>
  <si>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</si>
  <si>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</si>
  <si>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</si>
  <si>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</si>
  <si>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</si>
  <si>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</si>
  <si>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</si>
  <si>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</si>
  <si>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</si>
  <si>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</si>
  <si>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</si>
  <si>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</si>
  <si>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</si>
  <si>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</si>
  <si>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</si>
  <si>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</si>
  <si>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</si>
  <si>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</si>
  <si>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</si>
  <si>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</si>
  <si>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</si>
  <si>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</si>
  <si>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</si>
  <si>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</si>
  <si>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</si>
  <si>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</si>
  <si>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</si>
  <si>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</si>
  <si>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</si>
  <si>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</si>
  <si>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</si>
  <si>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</si>
  <si>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</si>
  <si>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</si>
  <si>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</si>
  <si>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</si>
  <si>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</si>
  <si>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</si>
  <si>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</si>
  <si>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</si>
  <si>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</si>
  <si>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</si>
  <si>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</si>
  <si>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</si>
  <si>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</si>
  <si>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</si>
  <si>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</si>
  <si>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</si>
  <si>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</si>
  <si>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</si>
  <si>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</si>
  <si>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</si>
  <si>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</si>
  <si>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</si>
  <si>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</si>
  <si>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</si>
  <si>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</si>
  <si>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</si>
  <si>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</si>
  <si>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</si>
  <si>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</si>
  <si>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</si>
  <si>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</si>
  <si>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</si>
  <si>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</si>
  <si>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</si>
  <si>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</si>
  <si>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</si>
  <si>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</si>
  <si>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</si>
  <si>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</si>
  <si>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</si>
  <si>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</si>
  <si>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</si>
  <si>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</si>
  <si>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</si>
  <si>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</si>
  <si>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</si>
  <si>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</si>
  <si>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</si>
  <si>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</si>
  <si>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</si>
  <si>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</si>
  <si>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</si>
  <si>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</si>
  <si>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</si>
  <si>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</si>
  <si>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</si>
  <si>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</si>
  <si>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</si>
  <si>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</si>
  <si>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</si>
  <si>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</si>
  <si>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</si>
  <si>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</si>
  <si>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</si>
  <si>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</si>
  <si>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</si>
  <si>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</si>
  <si>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</si>
  <si>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</si>
  <si>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</si>
  <si>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</si>
  <si>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</si>
  <si>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</si>
  <si>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</si>
  <si>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</si>
  <si>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</si>
  <si>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</si>
  <si>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</si>
  <si>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</si>
  <si>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</si>
  <si>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</si>
  <si>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</si>
  <si>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</si>
  <si>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</si>
  <si>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</si>
  <si>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</si>
  <si>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</si>
  <si>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</si>
  <si>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</si>
  <si>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</si>
  <si>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</si>
  <si>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</si>
  <si>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</si>
  <si>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</si>
  <si>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</si>
  <si>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</si>
  <si>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</si>
  <si>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</si>
  <si>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</si>
  <si>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</si>
  <si>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</si>
  <si>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</si>
  <si>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</si>
  <si>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</si>
  <si>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</si>
  <si>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</si>
  <si>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</si>
  <si>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</si>
  <si>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</si>
  <si>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</si>
  <si>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</si>
  <si>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</si>
  <si>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</si>
  <si>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</si>
  <si>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</si>
  <si>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</si>
  <si>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</si>
  <si>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</si>
  <si>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</si>
  <si>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</si>
  <si>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</si>
  <si>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</si>
  <si>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</si>
  <si>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</si>
  <si>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</si>
  <si>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</si>
  <si>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</si>
  <si>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</si>
  <si>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</si>
  <si>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</si>
  <si>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</si>
  <si>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</si>
  <si>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</si>
  <si>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</si>
  <si>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</si>
  <si>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3L27</t>
  </si>
  <si>
    <t>Bypass Blowdown Filters (LLW)</t>
  </si>
  <si>
    <t>EDF Energy Nuclear Generation Ltd (EDFE NGL)</t>
  </si>
  <si>
    <t>LLW</t>
  </si>
  <si>
    <t>Waste Stream covers Both Bypass Blowdown Filters (BPBDF) and Dust Sump Exit Filters (DSEF). These are ILW at the time of arising, however after a period of decay (circa 10 years) they can be disposed as LLW.
Future arising will be dependant on operating conditions, with 1 off BPBDF (0.24m3) and 1 off DSEF (0.14m3) assumed to arise per ractor, per year, through operation and defueling.</t>
  </si>
  <si>
    <t>BPBDFs remove particulate from the primary coolant circuit. The BPBDF is provided with a back flush facility for periodic in-service dust removal. During the blowback, the dislodged particulate is transferred to the DSEF. Both filters require replacement when differential pressure drops below a certain level.</t>
  </si>
  <si>
    <t>Each Bypass Blowdown Filer consists of 19 stainless steel filter elements attached to a stainless steel tubesheet. The filter elements have sintered steel metal fibre filter elements. The assemblies weigh 220kg.
The DSEFs are sintered stainless steel layered entrapment filters containing pleated cloth filtration media. It is approximatley 0.5m long x 0.2m dia.</t>
  </si>
  <si>
    <t>Waste is decay stored onsite then transported to an off-site treatment facility (Inutec) for treatment and disposal as LLW.</t>
  </si>
  <si>
    <t>Neutral</t>
  </si>
  <si>
    <t>BPBDF assemblies are made entirely of stainless steel, however, small quantities of debris (spalled oxides, carbonaceous debris) will be present in the waste.</t>
  </si>
  <si>
    <t>~ 98.0</t>
  </si>
  <si>
    <t>TR</t>
  </si>
  <si>
    <t>= 0</t>
  </si>
  <si>
    <t>~ 1.0</t>
  </si>
  <si>
    <t xml:space="preserve"> 0</t>
  </si>
  <si>
    <t>P</t>
  </si>
  <si>
    <t>May be present</t>
  </si>
  <si>
    <t>NE</t>
  </si>
  <si>
    <t>Category 2</t>
  </si>
  <si>
    <t>100% bulk items.</t>
  </si>
  <si>
    <t>Yes</t>
  </si>
  <si>
    <t>On-site</t>
  </si>
  <si>
    <t>= 100.0</t>
  </si>
  <si>
    <t>~ 10.8</t>
  </si>
  <si>
    <t>0.75</t>
  </si>
  <si>
    <t>1.25</t>
  </si>
  <si>
    <t>1.4.2025 - 31.3.2026</t>
  </si>
  <si>
    <t>~ 0.8</t>
  </si>
  <si>
    <t>0.25</t>
  </si>
  <si>
    <t>1.75</t>
  </si>
  <si>
    <t>1.4.2026 - 31.3.2027</t>
  </si>
  <si>
    <t>1.4.2027 - 31.3.2028</t>
  </si>
  <si>
    <t>1.4.2028 - 31.3.2029</t>
  </si>
  <si>
    <t>1.4.2029 - 31.3.2030</t>
  </si>
  <si>
    <t>1/2 Height WAMAC IP-2 ISO (TC08)</t>
  </si>
  <si>
    <t xml:space="preserve"> 100.0</t>
  </si>
  <si>
    <t xml:space="preserve"> 9.6</t>
  </si>
  <si>
    <t>18.8</t>
  </si>
  <si>
    <t>2</t>
  </si>
  <si>
    <t>Diffused into materials</t>
  </si>
  <si>
    <t>Graphite</t>
  </si>
  <si>
    <t>Incorporated into steels</t>
  </si>
  <si>
    <t>Not expected to be significant</t>
  </si>
  <si>
    <t>Not assessed</t>
  </si>
  <si>
    <t>Based on filter volume and mass.</t>
  </si>
  <si>
    <t>Waste loading based on the assumption of 40 BPBDF in a HHISO</t>
  </si>
  <si>
    <t>Contamination by activation products will be the main source of activity.</t>
  </si>
  <si>
    <t>Specific activity is a function of station operating history. The values quoted are indicative of the activities that might be expected.</t>
  </si>
  <si>
    <t>A combination of sample analysis and theoretical assessments. The specific activities stated for future arisings are typical values for a filter at the time of arising.</t>
  </si>
  <si>
    <t>~</t>
  </si>
  <si>
    <t>0.60</t>
  </si>
  <si>
    <t>3.95E-03</t>
  </si>
  <si>
    <t>C</t>
  </si>
  <si>
    <t>1</t>
  </si>
  <si>
    <t>4.27E-04</t>
  </si>
  <si>
    <t>1.12E-05</t>
  </si>
  <si>
    <t>3.18E-06</t>
  </si>
  <si>
    <t>4.20E-03</t>
  </si>
  <si>
    <t>4.58E-04</t>
  </si>
  <si>
    <t>1.97E-03</t>
  </si>
  <si>
    <t>2.36E-08</t>
  </si>
  <si>
    <t>7.15E-06</t>
  </si>
  <si>
    <t>1.85E-06</t>
  </si>
  <si>
    <t>5.01E-08</t>
  </si>
  <si>
    <t>2.39E-06</t>
  </si>
  <si>
    <t>1.09E-09</t>
  </si>
  <si>
    <t>1.25E-06</t>
  </si>
  <si>
    <t>1.18E-06</t>
  </si>
  <si>
    <t>2.37E-05</t>
  </si>
  <si>
    <t>1.44E-06</t>
  </si>
  <si>
    <t>5.62E-10</t>
  </si>
  <si>
    <t>8.48E-06</t>
  </si>
  <si>
    <t>2.80E-06</t>
  </si>
  <si>
    <t>1.37E-06</t>
  </si>
  <si>
    <t>1.22E-06</t>
  </si>
  <si>
    <t>3.03E-05</t>
  </si>
  <si>
    <t>1.07E-05</t>
  </si>
  <si>
    <t>8.88E-06</t>
  </si>
  <si>
    <t>2.78E-06</t>
  </si>
  <si>
    <t>8.40E-14</t>
  </si>
  <si>
    <t>3.64E-07</t>
  </si>
  <si>
    <t>2.94E-07</t>
  </si>
  <si>
    <t>Heysham 1</t>
  </si>
  <si>
    <t>4.0</t>
  </si>
  <si>
    <t>14.8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</si>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</sst>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417</v>
      </c>
      <c r="J14" s="252"/>
      <c r="K14" s="181"/>
      <c r="L14" s="307"/>
      <c r="N14" s="228"/>
      <c r="O14" s="229"/>
      <c r="P14" s="171"/>
    </row>
    <row r="15" spans="1:19" s="6" customFormat="1" ht="12.75" customHeight="1" x14ac:dyDescent="0.25">
      <c r="A15" s="254" t="s">
        <v>392</v>
      </c>
      <c r="B15" s="254"/>
      <c r="C15" s="9"/>
      <c r="D15" s="253" t="s">
        <v>420</v>
      </c>
      <c r="E15" s="254"/>
      <c r="F15" s="254"/>
      <c r="G15" s="254"/>
      <c r="H15" s="255"/>
      <c r="I15" s="251" t="s">
        <v>421</v>
      </c>
      <c r="J15" s="252"/>
      <c r="K15" s="181"/>
      <c r="L15" s="307"/>
      <c r="N15" s="192"/>
      <c r="O15" s="182"/>
      <c r="P15" s="172"/>
    </row>
    <row r="16" spans="1:19" s="6" customFormat="1" ht="12.75" customHeight="1" x14ac:dyDescent="0.25">
      <c r="A16" s="254"/>
      <c r="B16" s="254"/>
      <c r="C16" s="9"/>
      <c r="D16" s="253" t="s">
        <v>424</v>
      </c>
      <c r="E16" s="254"/>
      <c r="F16" s="254"/>
      <c r="G16" s="254"/>
      <c r="H16" s="255"/>
      <c r="I16" s="251" t="s">
        <v>421</v>
      </c>
      <c r="J16" s="252"/>
      <c r="N16" s="192"/>
      <c r="O16" s="182"/>
      <c r="P16" s="172"/>
    </row>
    <row r="17" spans="1:16" s="6" customFormat="1" ht="12.75" customHeight="1" x14ac:dyDescent="0.25">
      <c r="A17" s="254"/>
      <c r="B17" s="254"/>
      <c r="C17" s="9"/>
      <c r="D17" s="253" t="s">
        <v>425</v>
      </c>
      <c r="E17" s="254"/>
      <c r="F17" s="254"/>
      <c r="G17" s="254"/>
      <c r="H17" s="255"/>
      <c r="I17" s="251" t="s">
        <v>421</v>
      </c>
      <c r="J17" s="252"/>
      <c r="N17" s="192"/>
      <c r="O17" s="182"/>
      <c r="P17" s="172"/>
    </row>
    <row r="18" spans="1:16" s="6" customFormat="1" ht="12.75" customHeight="1" x14ac:dyDescent="0.25">
      <c r="A18" s="254"/>
      <c r="B18" s="254"/>
      <c r="C18" s="9"/>
      <c r="D18" s="253" t="s">
        <v>426</v>
      </c>
      <c r="E18" s="254"/>
      <c r="F18" s="254"/>
      <c r="G18" s="254"/>
      <c r="H18" s="255"/>
      <c r="I18" s="251" t="s">
        <v>421</v>
      </c>
      <c r="J18" s="252"/>
      <c r="N18" s="181"/>
      <c r="O18" s="182"/>
      <c r="P18" s="172"/>
    </row>
    <row r="19" spans="1:16" s="6" customFormat="1" ht="12.75" hidden="1" customHeight="1" x14ac:dyDescent="0.25">
      <c r="A19" s="254"/>
      <c r="B19" s="254"/>
      <c r="C19" s="9"/>
      <c r="D19" s="253" t="s">
        <v>389</v>
      </c>
      <c r="E19" s="254"/>
      <c r="F19" s="254"/>
      <c r="G19" s="254"/>
      <c r="H19" s="255"/>
      <c r="I19" s="251">
        <v>0</v>
      </c>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427</v>
      </c>
      <c r="E110" s="244"/>
      <c r="F110" s="244"/>
      <c r="G110" s="244"/>
      <c r="H110" s="245"/>
      <c r="I110" s="249" t="s">
        <v>421</v>
      </c>
      <c r="J110" s="250"/>
      <c r="K110" s="181"/>
      <c r="L110" s="307"/>
      <c r="N110" s="230"/>
      <c r="O110" s="231"/>
      <c r="P110" s="173"/>
    </row>
    <row r="111" spans="1:16" s="6" customFormat="1" ht="12.75" customHeight="1" x14ac:dyDescent="0.25">
      <c r="A111" s="227" t="s">
        <v>13</v>
      </c>
      <c r="B111" s="227"/>
      <c r="D111" s="187"/>
      <c r="E111" s="187"/>
      <c r="F111" s="187"/>
      <c r="G111" s="187"/>
      <c r="H111" s="187"/>
      <c r="I111" s="232" t="s">
        <v>477</v>
      </c>
      <c r="J111" s="233"/>
      <c r="N111" s="232"/>
      <c r="O111" s="233"/>
      <c r="P111" s="169"/>
    </row>
    <row r="112" spans="1:16" s="6" customFormat="1" ht="12.75" customHeight="1" x14ac:dyDescent="0.25">
      <c r="A112" s="227" t="s">
        <v>14</v>
      </c>
      <c r="B112" s="227"/>
      <c r="F112" s="9"/>
      <c r="I112" s="352" t="s">
        <v>478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8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419</v>
      </c>
      <c r="J119" s="259" t="s">
        <v>23</v>
      </c>
      <c r="K119" s="259"/>
      <c r="L119" s="54" t="s">
        <v>22</v>
      </c>
      <c r="M119" s="180" t="s">
        <v>423</v>
      </c>
      <c r="N119" s="13"/>
      <c r="P119" s="47"/>
      <c r="Q119" s="16"/>
    </row>
    <row r="120" spans="1:19" s="12" customFormat="1" ht="12.75" customHeight="1" x14ac:dyDescent="0.25">
      <c r="A120" s="203"/>
      <c r="B120" s="203"/>
      <c r="D120" s="259" t="s">
        <v>24</v>
      </c>
      <c r="E120" s="259"/>
      <c r="F120" s="259"/>
      <c r="G120" s="54" t="s">
        <v>22</v>
      </c>
      <c r="H120" s="180" t="s">
        <v>418</v>
      </c>
      <c r="J120" s="259" t="s">
        <v>25</v>
      </c>
      <c r="K120" s="259"/>
      <c r="L120" s="54" t="s">
        <v>22</v>
      </c>
      <c r="M120" s="180" t="s">
        <v>422</v>
      </c>
      <c r="N120" s="13"/>
      <c r="P120" s="47"/>
    </row>
    <row r="121" spans="1:19" s="12" customFormat="1" ht="12.75" customHeight="1" x14ac:dyDescent="0.25">
      <c r="A121" s="6"/>
      <c r="B121" s="6"/>
      <c r="F121" s="55"/>
      <c r="G121" s="56"/>
      <c r="O121" s="57"/>
    </row>
    <row r="122" spans="1:19" s="6" customFormat="1" ht="48"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443</v>
      </c>
      <c r="E130" s="202" t="s">
        <v>444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x14ac:dyDescent="0.25">
      <c r="D161" s="356" t="s">
        <v>57</v>
      </c>
      <c r="E161" s="357"/>
      <c r="F161" s="357"/>
      <c r="G161" s="357"/>
      <c r="H161" s="357"/>
      <c r="I161" s="358"/>
      <c r="J161" s="149"/>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t="s">
        <v>406</v>
      </c>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409</v>
      </c>
      <c r="K229" s="234" t="s">
        <v>410</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411</v>
      </c>
      <c r="K234" s="277" t="s">
        <v>389</v>
      </c>
      <c r="L234" s="278"/>
      <c r="M234" s="278"/>
      <c r="N234" s="278"/>
      <c r="O234" s="278"/>
      <c r="P234" s="279"/>
    </row>
    <row r="235" spans="1:17" s="6" customFormat="1" ht="12" customHeight="1" x14ac:dyDescent="0.25">
      <c r="D235" s="186" t="s">
        <v>122</v>
      </c>
      <c r="E235" s="187"/>
      <c r="F235" s="187"/>
      <c r="G235" s="187"/>
      <c r="H235" s="187"/>
      <c r="I235" s="188"/>
      <c r="J235" s="146" t="s">
        <v>411</v>
      </c>
      <c r="K235" s="234" t="s">
        <v>389</v>
      </c>
      <c r="L235" s="235"/>
      <c r="M235" s="235"/>
      <c r="N235" s="235"/>
      <c r="O235" s="235"/>
      <c r="P235" s="236"/>
    </row>
    <row r="236" spans="1:17" s="6" customFormat="1" ht="12" customHeight="1" x14ac:dyDescent="0.25">
      <c r="D236" s="186" t="s">
        <v>123</v>
      </c>
      <c r="E236" s="187"/>
      <c r="F236" s="187"/>
      <c r="G236" s="187"/>
      <c r="H236" s="187"/>
      <c r="I236" s="188"/>
      <c r="J236" s="146" t="s">
        <v>411</v>
      </c>
      <c r="K236" s="234" t="s">
        <v>389</v>
      </c>
      <c r="L236" s="235"/>
      <c r="M236" s="235"/>
      <c r="N236" s="235"/>
      <c r="O236" s="235"/>
      <c r="P236" s="236"/>
    </row>
    <row r="237" spans="1:17" s="6" customFormat="1" ht="12" customHeight="1" x14ac:dyDescent="0.25">
      <c r="D237" s="186" t="s">
        <v>124</v>
      </c>
      <c r="E237" s="187"/>
      <c r="F237" s="187"/>
      <c r="G237" s="187"/>
      <c r="H237" s="187"/>
      <c r="I237" s="188"/>
      <c r="J237" s="146" t="s">
        <v>411</v>
      </c>
      <c r="K237" s="234" t="s">
        <v>389</v>
      </c>
      <c r="L237" s="235"/>
      <c r="M237" s="235"/>
      <c r="N237" s="235"/>
      <c r="O237" s="235"/>
      <c r="P237" s="236"/>
    </row>
    <row r="238" spans="1:17" s="6" customFormat="1" ht="12" customHeight="1" x14ac:dyDescent="0.25">
      <c r="D238" s="186" t="s">
        <v>125</v>
      </c>
      <c r="E238" s="187"/>
      <c r="F238" s="187"/>
      <c r="G238" s="187"/>
      <c r="H238" s="187"/>
      <c r="I238" s="188"/>
      <c r="J238" s="146" t="s">
        <v>411</v>
      </c>
      <c r="K238" s="234" t="s">
        <v>389</v>
      </c>
      <c r="L238" s="235"/>
      <c r="M238" s="235"/>
      <c r="N238" s="235"/>
      <c r="O238" s="235"/>
      <c r="P238" s="236"/>
    </row>
    <row r="239" spans="1:17" s="6" customFormat="1" ht="12" customHeight="1" x14ac:dyDescent="0.25">
      <c r="D239" s="186" t="s">
        <v>126</v>
      </c>
      <c r="E239" s="187"/>
      <c r="F239" s="187"/>
      <c r="G239" s="187"/>
      <c r="H239" s="187"/>
      <c r="I239" s="188"/>
      <c r="J239" s="146" t="s">
        <v>411</v>
      </c>
      <c r="K239" s="234" t="s">
        <v>389</v>
      </c>
      <c r="L239" s="235"/>
      <c r="M239" s="235"/>
      <c r="N239" s="235"/>
      <c r="O239" s="235"/>
      <c r="P239" s="236"/>
    </row>
    <row r="240" spans="1:17" s="6" customFormat="1" ht="12" customHeight="1" x14ac:dyDescent="0.25">
      <c r="D240" s="186" t="s">
        <v>127</v>
      </c>
      <c r="E240" s="187"/>
      <c r="F240" s="187"/>
      <c r="G240" s="187"/>
      <c r="H240" s="187"/>
      <c r="I240" s="188"/>
      <c r="J240" s="146" t="s">
        <v>411</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411</v>
      </c>
      <c r="K241" s="234" t="s">
        <v>389</v>
      </c>
      <c r="L241" s="235"/>
      <c r="M241" s="235"/>
      <c r="N241" s="235"/>
      <c r="O241" s="235"/>
      <c r="P241" s="236"/>
    </row>
    <row r="242" spans="1:16" s="6" customFormat="1" ht="12" customHeight="1" x14ac:dyDescent="0.25">
      <c r="D242" s="186" t="s">
        <v>129</v>
      </c>
      <c r="E242" s="187"/>
      <c r="F242" s="187"/>
      <c r="G242" s="187"/>
      <c r="H242" s="187"/>
      <c r="I242" s="188"/>
      <c r="J242" s="176" t="s">
        <v>411</v>
      </c>
      <c r="K242" s="234" t="s">
        <v>389</v>
      </c>
      <c r="L242" s="235"/>
      <c r="M242" s="235"/>
      <c r="N242" s="235"/>
      <c r="O242" s="235"/>
      <c r="P242" s="236"/>
    </row>
    <row r="243" spans="1:16" s="6" customFormat="1" ht="12" customHeight="1" x14ac:dyDescent="0.25">
      <c r="D243" s="186" t="s">
        <v>130</v>
      </c>
      <c r="E243" s="187"/>
      <c r="F243" s="187"/>
      <c r="G243" s="187"/>
      <c r="H243" s="187"/>
      <c r="I243" s="188"/>
      <c r="J243" s="176" t="s">
        <v>411</v>
      </c>
      <c r="K243" s="234" t="s">
        <v>389</v>
      </c>
      <c r="L243" s="235"/>
      <c r="M243" s="235"/>
      <c r="N243" s="235"/>
      <c r="O243" s="235"/>
      <c r="P243" s="236"/>
    </row>
    <row r="244" spans="1:16" s="6" customFormat="1" ht="12" customHeight="1" x14ac:dyDescent="0.25">
      <c r="D244" s="186" t="s">
        <v>131</v>
      </c>
      <c r="E244" s="187"/>
      <c r="F244" s="187"/>
      <c r="G244" s="187"/>
      <c r="H244" s="187"/>
      <c r="I244" s="188"/>
      <c r="J244" s="146" t="s">
        <v>411</v>
      </c>
      <c r="K244" s="234" t="s">
        <v>389</v>
      </c>
      <c r="L244" s="235"/>
      <c r="M244" s="235"/>
      <c r="N244" s="235"/>
      <c r="O244" s="235"/>
      <c r="P244" s="236"/>
    </row>
    <row r="245" spans="1:16" s="6" customFormat="1" ht="12" customHeight="1" x14ac:dyDescent="0.25">
      <c r="D245" s="186" t="s">
        <v>132</v>
      </c>
      <c r="E245" s="187"/>
      <c r="F245" s="187"/>
      <c r="G245" s="187"/>
      <c r="H245" s="187"/>
      <c r="I245" s="188"/>
      <c r="J245" s="146" t="s">
        <v>411</v>
      </c>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t="s">
        <v>411</v>
      </c>
      <c r="K247" s="234" t="s">
        <v>389</v>
      </c>
      <c r="L247" s="235"/>
      <c r="M247" s="235"/>
      <c r="N247" s="235"/>
      <c r="O247" s="235"/>
      <c r="P247" s="236"/>
    </row>
    <row r="248" spans="1:16" s="6" customFormat="1" ht="12" customHeight="1" x14ac:dyDescent="0.25">
      <c r="D248" s="349" t="s">
        <v>135</v>
      </c>
      <c r="E248" s="350"/>
      <c r="F248" s="350"/>
      <c r="G248" s="350"/>
      <c r="H248" s="350"/>
      <c r="I248" s="351"/>
      <c r="J248" s="176" t="s">
        <v>411</v>
      </c>
      <c r="K248" s="234" t="s">
        <v>389</v>
      </c>
      <c r="L248" s="235"/>
      <c r="M248" s="235"/>
      <c r="N248" s="235"/>
      <c r="O248" s="235"/>
      <c r="P248" s="236"/>
    </row>
    <row r="249" spans="1:16" s="6" customFormat="1" ht="12" customHeight="1" x14ac:dyDescent="0.25">
      <c r="D249" s="260" t="s">
        <v>136</v>
      </c>
      <c r="E249" s="261"/>
      <c r="F249" s="261"/>
      <c r="G249" s="261"/>
      <c r="H249" s="261"/>
      <c r="I249" s="262"/>
      <c r="J249" s="176" t="s">
        <v>411</v>
      </c>
      <c r="K249" s="234" t="s">
        <v>389</v>
      </c>
      <c r="L249" s="235"/>
      <c r="M249" s="235"/>
      <c r="N249" s="235"/>
      <c r="O249" s="235"/>
      <c r="P249" s="236"/>
    </row>
    <row r="250" spans="1:16" s="6" customFormat="1" ht="12" customHeight="1" x14ac:dyDescent="0.25">
      <c r="D250" s="260" t="s">
        <v>137</v>
      </c>
      <c r="E250" s="261"/>
      <c r="F250" s="261"/>
      <c r="G250" s="261"/>
      <c r="H250" s="261"/>
      <c r="I250" s="262"/>
      <c r="J250" s="146" t="s">
        <v>411</v>
      </c>
      <c r="K250" s="234" t="s">
        <v>389</v>
      </c>
      <c r="L250" s="235"/>
      <c r="M250" s="235"/>
      <c r="N250" s="235"/>
      <c r="O250" s="235"/>
      <c r="P250" s="236"/>
    </row>
    <row r="251" spans="1:16" s="6" customFormat="1" ht="12" customHeight="1" x14ac:dyDescent="0.25">
      <c r="D251" s="260" t="s">
        <v>138</v>
      </c>
      <c r="E251" s="261"/>
      <c r="F251" s="261"/>
      <c r="G251" s="261"/>
      <c r="H251" s="261"/>
      <c r="I251" s="262"/>
      <c r="J251" s="146" t="s">
        <v>411</v>
      </c>
      <c r="K251" s="234" t="s">
        <v>389</v>
      </c>
      <c r="L251" s="235"/>
      <c r="M251" s="235"/>
      <c r="N251" s="235"/>
      <c r="O251" s="235"/>
      <c r="P251" s="236"/>
    </row>
    <row r="252" spans="1:16" s="6" customFormat="1" ht="12" customHeight="1" x14ac:dyDescent="0.25">
      <c r="D252" s="260" t="s">
        <v>139</v>
      </c>
      <c r="E252" s="261"/>
      <c r="F252" s="261"/>
      <c r="G252" s="261"/>
      <c r="H252" s="261"/>
      <c r="I252" s="262"/>
      <c r="J252" s="176" t="s">
        <v>411</v>
      </c>
      <c r="K252" s="234" t="s">
        <v>389</v>
      </c>
      <c r="L252" s="235"/>
      <c r="M252" s="235"/>
      <c r="N252" s="235"/>
      <c r="O252" s="235"/>
      <c r="P252" s="236"/>
    </row>
    <row r="253" spans="1:16" s="6" customFormat="1" ht="12" customHeight="1" x14ac:dyDescent="0.25">
      <c r="D253" s="260" t="s">
        <v>140</v>
      </c>
      <c r="E253" s="261"/>
      <c r="F253" s="261"/>
      <c r="G253" s="261"/>
      <c r="H253" s="261"/>
      <c r="I253" s="262"/>
      <c r="J253" s="176" t="s">
        <v>411</v>
      </c>
      <c r="K253" s="234" t="s">
        <v>389</v>
      </c>
      <c r="L253" s="235"/>
      <c r="M253" s="235"/>
      <c r="N253" s="235"/>
      <c r="O253" s="235"/>
      <c r="P253" s="236"/>
    </row>
    <row r="254" spans="1:16" s="6" customFormat="1" ht="12" customHeight="1" x14ac:dyDescent="0.25">
      <c r="D254" s="260" t="s">
        <v>141</v>
      </c>
      <c r="E254" s="261"/>
      <c r="F254" s="261"/>
      <c r="G254" s="261"/>
      <c r="H254" s="261"/>
      <c r="I254" s="262"/>
      <c r="J254" s="146" t="s">
        <v>411</v>
      </c>
      <c r="K254" s="234" t="s">
        <v>389</v>
      </c>
      <c r="L254" s="235"/>
      <c r="M254" s="235"/>
      <c r="N254" s="235"/>
      <c r="O254" s="235"/>
      <c r="P254" s="236"/>
    </row>
    <row r="255" spans="1:16" s="6" customFormat="1" ht="12" customHeight="1" x14ac:dyDescent="0.25">
      <c r="D255" s="260" t="s">
        <v>142</v>
      </c>
      <c r="E255" s="261"/>
      <c r="F255" s="261"/>
      <c r="G255" s="261"/>
      <c r="H255" s="261"/>
      <c r="I255" s="262"/>
      <c r="J255" s="176" t="s">
        <v>411</v>
      </c>
      <c r="K255" s="234" t="s">
        <v>389</v>
      </c>
      <c r="L255" s="235"/>
      <c r="M255" s="235"/>
      <c r="N255" s="235"/>
      <c r="O255" s="235"/>
      <c r="P255" s="236"/>
    </row>
    <row r="256" spans="1:16" s="6" customFormat="1" ht="12" customHeight="1" x14ac:dyDescent="0.25">
      <c r="D256" s="260" t="s">
        <v>143</v>
      </c>
      <c r="E256" s="261"/>
      <c r="F256" s="261"/>
      <c r="G256" s="261"/>
      <c r="H256" s="261"/>
      <c r="I256" s="262"/>
      <c r="J256" s="176" t="s">
        <v>411</v>
      </c>
      <c r="K256" s="234" t="s">
        <v>389</v>
      </c>
      <c r="L256" s="235"/>
      <c r="M256" s="235"/>
      <c r="N256" s="235"/>
      <c r="O256" s="235"/>
      <c r="P256" s="236"/>
    </row>
    <row r="257" spans="1:17" s="6" customFormat="1" ht="12" customHeight="1" x14ac:dyDescent="0.25">
      <c r="D257" s="260" t="s">
        <v>144</v>
      </c>
      <c r="E257" s="261"/>
      <c r="F257" s="261"/>
      <c r="G257" s="261"/>
      <c r="H257" s="261"/>
      <c r="I257" s="262"/>
      <c r="J257" s="146" t="s">
        <v>411</v>
      </c>
      <c r="K257" s="234" t="s">
        <v>389</v>
      </c>
      <c r="L257" s="235"/>
      <c r="M257" s="235"/>
      <c r="N257" s="235"/>
      <c r="O257" s="235"/>
      <c r="P257" s="236"/>
    </row>
    <row r="258" spans="1:17" s="6" customFormat="1" ht="12" customHeight="1" x14ac:dyDescent="0.25">
      <c r="D258" s="319" t="s">
        <v>145</v>
      </c>
      <c r="E258" s="320"/>
      <c r="F258" s="320"/>
      <c r="G258" s="320"/>
      <c r="H258" s="320"/>
      <c r="I258" s="321"/>
      <c r="J258" s="179" t="s">
        <v>411</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409</v>
      </c>
      <c r="K262" s="277" t="s">
        <v>412</v>
      </c>
      <c r="L262" s="278"/>
      <c r="M262" s="278"/>
      <c r="N262" s="278"/>
      <c r="O262" s="278"/>
      <c r="P262" s="279"/>
    </row>
    <row r="263" spans="1:17" s="6" customFormat="1" ht="12" customHeight="1" x14ac:dyDescent="0.25">
      <c r="D263" s="186" t="s">
        <v>148</v>
      </c>
      <c r="E263" s="187"/>
      <c r="F263" s="187"/>
      <c r="G263" s="187"/>
      <c r="H263" s="187"/>
      <c r="I263" s="188"/>
      <c r="J263" s="150" t="s">
        <v>409</v>
      </c>
      <c r="K263" s="234" t="s">
        <v>412</v>
      </c>
      <c r="L263" s="235"/>
      <c r="M263" s="235"/>
      <c r="N263" s="235"/>
      <c r="O263" s="235"/>
      <c r="P263" s="236"/>
    </row>
    <row r="264" spans="1:17" s="6" customFormat="1" ht="12" customHeight="1" x14ac:dyDescent="0.25">
      <c r="D264" s="186" t="s">
        <v>149</v>
      </c>
      <c r="E264" s="187"/>
      <c r="F264" s="187"/>
      <c r="G264" s="187"/>
      <c r="H264" s="187"/>
      <c r="I264" s="188"/>
      <c r="J264" s="129" t="s">
        <v>409</v>
      </c>
      <c r="K264" s="234" t="s">
        <v>412</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t="s">
        <v>415</v>
      </c>
      <c r="N282" s="275"/>
      <c r="O282" s="282" t="s">
        <v>416</v>
      </c>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428</v>
      </c>
      <c r="C343" s="223"/>
      <c r="D343" s="223"/>
      <c r="E343" s="223"/>
      <c r="F343" s="223"/>
      <c r="G343" s="223"/>
      <c r="H343" s="224"/>
      <c r="I343" s="225" t="s">
        <v>429</v>
      </c>
      <c r="J343" s="226"/>
      <c r="K343" s="225" t="s">
        <v>430</v>
      </c>
      <c r="L343" s="226"/>
      <c r="M343" s="225" t="s">
        <v>431</v>
      </c>
      <c r="N343" s="226"/>
      <c r="O343" s="225" t="s">
        <v>432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416</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436</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3L27</v>
      </c>
      <c r="G3" s="376"/>
      <c r="H3" s="376"/>
      <c r="I3" s="376"/>
      <c r="J3" s="376"/>
      <c r="K3" s="377"/>
      <c r="L3" s="384" t="str">
        <f>DataSheet!F2</f>
        <v>Bypass Blowdown Filters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445</v>
      </c>
      <c r="F9" s="157" t="s">
        <v>446</v>
      </c>
      <c r="G9" s="157" t="s">
        <v>446</v>
      </c>
      <c r="H9" s="157" t="s">
        <v>447</v>
      </c>
      <c r="I9" s="95"/>
      <c r="J9" s="157" t="s">
        <v>40</v>
      </c>
      <c r="K9" s="158" t="s">
        <v>445</v>
      </c>
      <c r="L9" s="157" t="s">
        <v>446</v>
      </c>
      <c r="M9" s="157" t="s">
        <v>446</v>
      </c>
      <c r="N9" s="157" t="s">
        <v>447</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448</v>
      </c>
      <c r="F11" s="157" t="s">
        <v>446</v>
      </c>
      <c r="G11" s="157" t="s">
        <v>446</v>
      </c>
      <c r="H11" s="157" t="s">
        <v>447</v>
      </c>
      <c r="I11" s="95"/>
      <c r="J11" s="159" t="s">
        <v>40</v>
      </c>
      <c r="K11" s="159" t="s">
        <v>448</v>
      </c>
      <c r="L11" s="159" t="s">
        <v>446</v>
      </c>
      <c r="M11" s="159" t="s">
        <v>446</v>
      </c>
      <c r="N11" s="160" t="s">
        <v>447</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449</v>
      </c>
      <c r="F14" s="157" t="s">
        <v>446</v>
      </c>
      <c r="G14" s="157" t="s">
        <v>446</v>
      </c>
      <c r="H14" s="157" t="s">
        <v>447</v>
      </c>
      <c r="I14" s="95"/>
      <c r="J14" s="159" t="s">
        <v>40</v>
      </c>
      <c r="K14" s="159" t="s">
        <v>449</v>
      </c>
      <c r="L14" s="159" t="s">
        <v>446</v>
      </c>
      <c r="M14" s="159" t="s">
        <v>446</v>
      </c>
      <c r="N14" s="160" t="s">
        <v>447</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450</v>
      </c>
      <c r="F20" s="157" t="s">
        <v>446</v>
      </c>
      <c r="G20" s="157" t="s">
        <v>446</v>
      </c>
      <c r="H20" s="157" t="s">
        <v>447</v>
      </c>
      <c r="I20" s="95"/>
      <c r="J20" s="159" t="s">
        <v>40</v>
      </c>
      <c r="K20" s="159" t="s">
        <v>450</v>
      </c>
      <c r="L20" s="159" t="s">
        <v>446</v>
      </c>
      <c r="M20" s="159" t="s">
        <v>446</v>
      </c>
      <c r="N20" s="160" t="s">
        <v>447</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451</v>
      </c>
      <c r="F21" s="157" t="s">
        <v>446</v>
      </c>
      <c r="G21" s="157" t="s">
        <v>446</v>
      </c>
      <c r="H21" s="157" t="s">
        <v>447</v>
      </c>
      <c r="I21" s="95"/>
      <c r="J21" s="159" t="s">
        <v>40</v>
      </c>
      <c r="K21" s="159" t="s">
        <v>451</v>
      </c>
      <c r="L21" s="159" t="s">
        <v>446</v>
      </c>
      <c r="M21" s="159" t="s">
        <v>446</v>
      </c>
      <c r="N21" s="160" t="s">
        <v>447</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452</v>
      </c>
      <c r="F22" s="157" t="s">
        <v>446</v>
      </c>
      <c r="G22" s="157" t="s">
        <v>446</v>
      </c>
      <c r="H22" s="157" t="s">
        <v>447</v>
      </c>
      <c r="I22" s="95"/>
      <c r="J22" s="159" t="s">
        <v>40</v>
      </c>
      <c r="K22" s="159" t="s">
        <v>452</v>
      </c>
      <c r="L22" s="159" t="s">
        <v>446</v>
      </c>
      <c r="M22" s="159" t="s">
        <v>446</v>
      </c>
      <c r="N22" s="160" t="s">
        <v>447</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453</v>
      </c>
      <c r="F24" s="157" t="s">
        <v>446</v>
      </c>
      <c r="G24" s="157" t="s">
        <v>446</v>
      </c>
      <c r="H24" s="157" t="s">
        <v>447</v>
      </c>
      <c r="I24" s="95"/>
      <c r="J24" s="159" t="s">
        <v>40</v>
      </c>
      <c r="K24" s="159" t="s">
        <v>453</v>
      </c>
      <c r="L24" s="159" t="s">
        <v>446</v>
      </c>
      <c r="M24" s="159" t="s">
        <v>446</v>
      </c>
      <c r="N24" s="160" t="s">
        <v>447</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t="s">
        <v>454</v>
      </c>
      <c r="F25" s="157" t="s">
        <v>446</v>
      </c>
      <c r="G25" s="157" t="s">
        <v>446</v>
      </c>
      <c r="H25" s="157" t="s">
        <v>447</v>
      </c>
      <c r="I25" s="95"/>
      <c r="J25" s="159" t="s">
        <v>40</v>
      </c>
      <c r="K25" s="159" t="s">
        <v>454</v>
      </c>
      <c r="L25" s="159" t="s">
        <v>446</v>
      </c>
      <c r="M25" s="159" t="s">
        <v>446</v>
      </c>
      <c r="N25" s="160" t="s">
        <v>447</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455</v>
      </c>
      <c r="F30" s="157" t="s">
        <v>446</v>
      </c>
      <c r="G30" s="157" t="s">
        <v>446</v>
      </c>
      <c r="H30" s="157" t="s">
        <v>447</v>
      </c>
      <c r="I30" s="95"/>
      <c r="J30" s="159" t="s">
        <v>40</v>
      </c>
      <c r="K30" s="159" t="s">
        <v>455</v>
      </c>
      <c r="L30" s="159" t="s">
        <v>446</v>
      </c>
      <c r="M30" s="159" t="s">
        <v>446</v>
      </c>
      <c r="N30" s="160" t="s">
        <v>447</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t="s">
        <v>456</v>
      </c>
      <c r="F35" s="157" t="s">
        <v>446</v>
      </c>
      <c r="G35" s="157" t="s">
        <v>446</v>
      </c>
      <c r="H35" s="157" t="s">
        <v>447</v>
      </c>
      <c r="I35" s="95"/>
      <c r="J35" s="159" t="s">
        <v>40</v>
      </c>
      <c r="K35" s="159" t="s">
        <v>456</v>
      </c>
      <c r="L35" s="159" t="s">
        <v>446</v>
      </c>
      <c r="M35" s="159" t="s">
        <v>446</v>
      </c>
      <c r="N35" s="160" t="s">
        <v>447</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457</v>
      </c>
      <c r="F39" s="157" t="s">
        <v>446</v>
      </c>
      <c r="G39" s="157" t="s">
        <v>446</v>
      </c>
      <c r="H39" s="157" t="s">
        <v>447</v>
      </c>
      <c r="I39" s="95"/>
      <c r="J39" s="159" t="s">
        <v>40</v>
      </c>
      <c r="K39" s="159" t="s">
        <v>457</v>
      </c>
      <c r="L39" s="159" t="s">
        <v>446</v>
      </c>
      <c r="M39" s="159" t="s">
        <v>446</v>
      </c>
      <c r="N39" s="160" t="s">
        <v>447</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t="s">
        <v>40</v>
      </c>
      <c r="E41" s="158" t="s">
        <v>458</v>
      </c>
      <c r="F41" s="157" t="s">
        <v>446</v>
      </c>
      <c r="G41" s="157" t="s">
        <v>446</v>
      </c>
      <c r="H41" s="157" t="s">
        <v>447</v>
      </c>
      <c r="I41" s="95"/>
      <c r="J41" s="159" t="s">
        <v>40</v>
      </c>
      <c r="K41" s="159" t="s">
        <v>458</v>
      </c>
      <c r="L41" s="159" t="s">
        <v>446</v>
      </c>
      <c r="M41" s="159" t="s">
        <v>446</v>
      </c>
      <c r="N41" s="160" t="s">
        <v>447</v>
      </c>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t="s">
        <v>40</v>
      </c>
      <c r="E42" s="158" t="s">
        <v>459</v>
      </c>
      <c r="F42" s="157" t="s">
        <v>446</v>
      </c>
      <c r="G42" s="157" t="s">
        <v>446</v>
      </c>
      <c r="H42" s="157" t="s">
        <v>447</v>
      </c>
      <c r="I42" s="95"/>
      <c r="J42" s="159" t="s">
        <v>40</v>
      </c>
      <c r="K42" s="159" t="s">
        <v>459</v>
      </c>
      <c r="L42" s="159" t="s">
        <v>446</v>
      </c>
      <c r="M42" s="159" t="s">
        <v>446</v>
      </c>
      <c r="N42" s="160" t="s">
        <v>447</v>
      </c>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469</v>
      </c>
      <c r="T46" s="159" t="s">
        <v>446</v>
      </c>
      <c r="U46" s="159" t="s">
        <v>446</v>
      </c>
      <c r="V46" s="160" t="s">
        <v>447</v>
      </c>
      <c r="W46" s="95"/>
      <c r="X46" s="159" t="s">
        <v>40</v>
      </c>
      <c r="Y46" s="159" t="s">
        <v>469</v>
      </c>
      <c r="Z46" s="159" t="s">
        <v>446</v>
      </c>
      <c r="AA46" s="159" t="s">
        <v>446</v>
      </c>
      <c r="AB46" s="160" t="s">
        <v>447</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470</v>
      </c>
      <c r="T47" s="159" t="s">
        <v>446</v>
      </c>
      <c r="U47" s="159" t="s">
        <v>446</v>
      </c>
      <c r="V47" s="160" t="s">
        <v>447</v>
      </c>
      <c r="W47" s="95"/>
      <c r="X47" s="159" t="s">
        <v>40</v>
      </c>
      <c r="Y47" s="159" t="s">
        <v>470</v>
      </c>
      <c r="Z47" s="159" t="s">
        <v>446</v>
      </c>
      <c r="AA47" s="159" t="s">
        <v>446</v>
      </c>
      <c r="AB47" s="160" t="s">
        <v>447</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470</v>
      </c>
      <c r="T48" s="159" t="s">
        <v>446</v>
      </c>
      <c r="U48" s="159" t="s">
        <v>446</v>
      </c>
      <c r="V48" s="160" t="s">
        <v>447</v>
      </c>
      <c r="W48" s="95"/>
      <c r="X48" s="159" t="s">
        <v>40</v>
      </c>
      <c r="Y48" s="159" t="s">
        <v>470</v>
      </c>
      <c r="Z48" s="159" t="s">
        <v>446</v>
      </c>
      <c r="AA48" s="159" t="s">
        <v>446</v>
      </c>
      <c r="AB48" s="160" t="s">
        <v>447</v>
      </c>
      <c r="AC48" s="98"/>
      <c r="AD48" s="28"/>
    </row>
    <row r="49" spans="1:30" x14ac:dyDescent="0.2">
      <c r="A49" s="31"/>
      <c r="B49" s="93"/>
      <c r="C49" s="87" t="s">
        <v>328</v>
      </c>
      <c r="D49" s="157" t="s">
        <v>40</v>
      </c>
      <c r="E49" s="158" t="s">
        <v>460</v>
      </c>
      <c r="F49" s="157" t="s">
        <v>446</v>
      </c>
      <c r="G49" s="157" t="s">
        <v>446</v>
      </c>
      <c r="H49" s="157" t="s">
        <v>447</v>
      </c>
      <c r="I49" s="95"/>
      <c r="J49" s="159" t="s">
        <v>40</v>
      </c>
      <c r="K49" s="159" t="s">
        <v>460</v>
      </c>
      <c r="L49" s="159" t="s">
        <v>446</v>
      </c>
      <c r="M49" s="159" t="s">
        <v>446</v>
      </c>
      <c r="N49" s="160" t="s">
        <v>447</v>
      </c>
      <c r="O49" s="34"/>
      <c r="P49" s="96"/>
      <c r="Q49" s="87" t="s">
        <v>329</v>
      </c>
      <c r="R49" s="166" t="s">
        <v>40</v>
      </c>
      <c r="S49" s="159" t="s">
        <v>471</v>
      </c>
      <c r="T49" s="159" t="s">
        <v>446</v>
      </c>
      <c r="U49" s="159" t="s">
        <v>446</v>
      </c>
      <c r="V49" s="160" t="s">
        <v>447</v>
      </c>
      <c r="W49" s="95"/>
      <c r="X49" s="159" t="s">
        <v>40</v>
      </c>
      <c r="Y49" s="159" t="s">
        <v>471</v>
      </c>
      <c r="Z49" s="159" t="s">
        <v>446</v>
      </c>
      <c r="AA49" s="159" t="s">
        <v>446</v>
      </c>
      <c r="AB49" s="160" t="s">
        <v>447</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472</v>
      </c>
      <c r="T51" s="159" t="s">
        <v>446</v>
      </c>
      <c r="U51" s="159" t="s">
        <v>446</v>
      </c>
      <c r="V51" s="160" t="s">
        <v>447</v>
      </c>
      <c r="W51" s="95"/>
      <c r="X51" s="159" t="s">
        <v>40</v>
      </c>
      <c r="Y51" s="159" t="s">
        <v>472</v>
      </c>
      <c r="Z51" s="159" t="s">
        <v>446</v>
      </c>
      <c r="AA51" s="159" t="s">
        <v>446</v>
      </c>
      <c r="AB51" s="160" t="s">
        <v>447</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461</v>
      </c>
      <c r="F54" s="157" t="s">
        <v>446</v>
      </c>
      <c r="G54" s="157" t="s">
        <v>446</v>
      </c>
      <c r="H54" s="157" t="s">
        <v>447</v>
      </c>
      <c r="I54" s="95"/>
      <c r="J54" s="159" t="s">
        <v>40</v>
      </c>
      <c r="K54" s="159" t="s">
        <v>461</v>
      </c>
      <c r="L54" s="159" t="s">
        <v>446</v>
      </c>
      <c r="M54" s="159" t="s">
        <v>446</v>
      </c>
      <c r="N54" s="160" t="s">
        <v>447</v>
      </c>
      <c r="O54" s="34"/>
      <c r="P54" s="96"/>
      <c r="Q54" s="87" t="s">
        <v>339</v>
      </c>
      <c r="R54" s="166" t="s">
        <v>40</v>
      </c>
      <c r="S54" s="159" t="s">
        <v>473</v>
      </c>
      <c r="T54" s="159" t="s">
        <v>446</v>
      </c>
      <c r="U54" s="159" t="s">
        <v>446</v>
      </c>
      <c r="V54" s="160" t="s">
        <v>447</v>
      </c>
      <c r="W54" s="95"/>
      <c r="X54" s="159" t="s">
        <v>40</v>
      </c>
      <c r="Y54" s="159" t="s">
        <v>473</v>
      </c>
      <c r="Z54" s="159" t="s">
        <v>446</v>
      </c>
      <c r="AA54" s="159" t="s">
        <v>446</v>
      </c>
      <c r="AB54" s="160" t="s">
        <v>447</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t="s">
        <v>474</v>
      </c>
      <c r="T55" s="159" t="s">
        <v>446</v>
      </c>
      <c r="U55" s="159" t="s">
        <v>446</v>
      </c>
      <c r="V55" s="160" t="s">
        <v>447</v>
      </c>
      <c r="W55" s="95"/>
      <c r="X55" s="159" t="s">
        <v>40</v>
      </c>
      <c r="Y55" s="159" t="s">
        <v>474</v>
      </c>
      <c r="Z55" s="159" t="s">
        <v>446</v>
      </c>
      <c r="AA55" s="159" t="s">
        <v>446</v>
      </c>
      <c r="AB55" s="160" t="s">
        <v>447</v>
      </c>
      <c r="AC55" s="98"/>
      <c r="AD55" s="28"/>
    </row>
    <row r="56" spans="1:30" x14ac:dyDescent="0.2">
      <c r="A56" s="31"/>
      <c r="B56" s="93"/>
      <c r="C56" s="87" t="s">
        <v>342</v>
      </c>
      <c r="D56" s="157" t="s">
        <v>40</v>
      </c>
      <c r="E56" s="158" t="s">
        <v>462</v>
      </c>
      <c r="F56" s="157" t="s">
        <v>446</v>
      </c>
      <c r="G56" s="157" t="s">
        <v>446</v>
      </c>
      <c r="H56" s="157" t="s">
        <v>447</v>
      </c>
      <c r="I56" s="95"/>
      <c r="J56" s="159" t="s">
        <v>40</v>
      </c>
      <c r="K56" s="159" t="s">
        <v>462</v>
      </c>
      <c r="L56" s="159" t="s">
        <v>446</v>
      </c>
      <c r="M56" s="159" t="s">
        <v>446</v>
      </c>
      <c r="N56" s="160" t="s">
        <v>447</v>
      </c>
      <c r="O56" s="34"/>
      <c r="P56" s="96"/>
      <c r="Q56" s="87" t="s">
        <v>343</v>
      </c>
      <c r="R56" s="166" t="s">
        <v>40</v>
      </c>
      <c r="S56" s="159" t="s">
        <v>475</v>
      </c>
      <c r="T56" s="159" t="s">
        <v>446</v>
      </c>
      <c r="U56" s="159" t="s">
        <v>446</v>
      </c>
      <c r="V56" s="160" t="s">
        <v>447</v>
      </c>
      <c r="W56" s="95"/>
      <c r="X56" s="159" t="s">
        <v>40</v>
      </c>
      <c r="Y56" s="159" t="s">
        <v>475</v>
      </c>
      <c r="Z56" s="159" t="s">
        <v>446</v>
      </c>
      <c r="AA56" s="159" t="s">
        <v>446</v>
      </c>
      <c r="AB56" s="160" t="s">
        <v>447</v>
      </c>
      <c r="AC56" s="98"/>
      <c r="AD56" s="28"/>
    </row>
    <row r="57" spans="1:30" x14ac:dyDescent="0.2">
      <c r="A57" s="31"/>
      <c r="B57" s="93"/>
      <c r="C57" s="87" t="s">
        <v>344</v>
      </c>
      <c r="D57" s="157" t="s">
        <v>40</v>
      </c>
      <c r="E57" s="158" t="s">
        <v>463</v>
      </c>
      <c r="F57" s="157" t="s">
        <v>446</v>
      </c>
      <c r="G57" s="157" t="s">
        <v>446</v>
      </c>
      <c r="H57" s="157" t="s">
        <v>447</v>
      </c>
      <c r="I57" s="95"/>
      <c r="J57" s="159" t="s">
        <v>40</v>
      </c>
      <c r="K57" s="159" t="s">
        <v>463</v>
      </c>
      <c r="L57" s="159" t="s">
        <v>446</v>
      </c>
      <c r="M57" s="159" t="s">
        <v>446</v>
      </c>
      <c r="N57" s="160" t="s">
        <v>447</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464</v>
      </c>
      <c r="F60" s="157" t="s">
        <v>446</v>
      </c>
      <c r="G60" s="157" t="s">
        <v>446</v>
      </c>
      <c r="H60" s="157" t="s">
        <v>447</v>
      </c>
      <c r="I60" s="95"/>
      <c r="J60" s="159" t="s">
        <v>40</v>
      </c>
      <c r="K60" s="159" t="s">
        <v>464</v>
      </c>
      <c r="L60" s="159" t="s">
        <v>446</v>
      </c>
      <c r="M60" s="159" t="s">
        <v>446</v>
      </c>
      <c r="N60" s="160" t="s">
        <v>447</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465</v>
      </c>
      <c r="F62" s="157" t="s">
        <v>446</v>
      </c>
      <c r="G62" s="157" t="s">
        <v>446</v>
      </c>
      <c r="H62" s="157" t="s">
        <v>447</v>
      </c>
      <c r="I62" s="95"/>
      <c r="J62" s="159" t="s">
        <v>40</v>
      </c>
      <c r="K62" s="159" t="s">
        <v>465</v>
      </c>
      <c r="L62" s="159" t="s">
        <v>446</v>
      </c>
      <c r="M62" s="159" t="s">
        <v>446</v>
      </c>
      <c r="N62" s="160" t="s">
        <v>447</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466</v>
      </c>
      <c r="F65" s="157" t="s">
        <v>446</v>
      </c>
      <c r="G65" s="157" t="s">
        <v>446</v>
      </c>
      <c r="H65" s="157" t="s">
        <v>447</v>
      </c>
      <c r="I65" s="95"/>
      <c r="J65" s="159" t="s">
        <v>40</v>
      </c>
      <c r="K65" s="159" t="s">
        <v>466</v>
      </c>
      <c r="L65" s="159" t="s">
        <v>446</v>
      </c>
      <c r="M65" s="159" t="s">
        <v>446</v>
      </c>
      <c r="N65" s="160" t="s">
        <v>447</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467</v>
      </c>
      <c r="F66" s="157" t="s">
        <v>446</v>
      </c>
      <c r="G66" s="157" t="s">
        <v>446</v>
      </c>
      <c r="H66" s="157" t="s">
        <v>447</v>
      </c>
      <c r="I66" s="95"/>
      <c r="J66" s="159" t="s">
        <v>40</v>
      </c>
      <c r="K66" s="159" t="s">
        <v>467</v>
      </c>
      <c r="L66" s="159" t="s">
        <v>446</v>
      </c>
      <c r="M66" s="159" t="s">
        <v>446</v>
      </c>
      <c r="N66" s="160" t="s">
        <v>447</v>
      </c>
      <c r="O66" s="34"/>
      <c r="P66" s="96"/>
      <c r="Q66" s="102" t="s">
        <v>361</v>
      </c>
      <c r="R66" s="141"/>
      <c r="S66" s="143">
        <v>5.5066524740116875E-5</v>
      </c>
      <c r="T66" s="103"/>
      <c r="U66" s="103"/>
      <c r="V66" s="103" t="s">
        <v>479</v>
      </c>
      <c r="W66" s="104"/>
      <c r="X66" s="103"/>
      <c r="Y66" s="143">
        <v>5.5066524740116875E-5</v>
      </c>
      <c r="Z66" s="103"/>
      <c r="AA66" s="103"/>
      <c r="AB66" s="103" t="s">
        <v>479</v>
      </c>
      <c r="AC66" s="105"/>
      <c r="AD66" s="35"/>
      <c r="AE66" s="36"/>
    </row>
    <row r="67" spans="1:32" ht="12" x14ac:dyDescent="0.25">
      <c r="A67" s="31"/>
      <c r="B67" s="106"/>
      <c r="C67" s="107" t="s">
        <v>362</v>
      </c>
      <c r="D67" s="161" t="s">
        <v>40</v>
      </c>
      <c r="E67" s="162" t="s">
        <v>468</v>
      </c>
      <c r="F67" s="163" t="s">
        <v>446</v>
      </c>
      <c r="G67" s="163" t="s">
        <v>446</v>
      </c>
      <c r="H67" s="163" t="s">
        <v>447</v>
      </c>
      <c r="I67" s="108"/>
      <c r="J67" s="164" t="s">
        <v>40</v>
      </c>
      <c r="K67" s="164" t="s">
        <v>468</v>
      </c>
      <c r="L67" s="164" t="s">
        <v>446</v>
      </c>
      <c r="M67" s="164" t="s">
        <v>446</v>
      </c>
      <c r="N67" s="165" t="s">
        <v>447</v>
      </c>
      <c r="O67" s="109"/>
      <c r="P67" s="110"/>
      <c r="Q67" s="111" t="s">
        <v>363</v>
      </c>
      <c r="R67" s="142"/>
      <c r="S67" s="144">
        <v>1.1086088719349973E-2</v>
      </c>
      <c r="T67" s="112"/>
      <c r="U67" s="112"/>
      <c r="V67" s="112" t="s">
        <v>479</v>
      </c>
      <c r="W67" s="113"/>
      <c r="X67" s="114"/>
      <c r="Y67" s="144">
        <v>1.1086088719349973E-2</v>
      </c>
      <c r="Z67" s="112"/>
      <c r="AA67" s="112"/>
      <c r="AB67" s="112" t="s">
        <v>479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6FA6D974-1975-491D-BC06-20D9D59FE03B}"/>
</file>

<file path=customXml/itemProps4.xml><?xml version="1.0" encoding="utf-8"?>
<ds:datastoreItem xmlns:ds="http://schemas.openxmlformats.org/officeDocument/2006/customXml" ds:itemID="{DC19BB30-8F02-4C51-8FE4-B71AEB7AFAB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8b43d34a-c927-4f3d-bc0b-fdc6fcb250b0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106022c7-e42e-4eca-bc72-f515de3ac310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2026-04-13T10:44:15Z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839400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