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<sst xmlns="http://schemas.openxmlformats.org/spreadsheetml/2006/main" count="1173" uniqueCount="477">
  <si>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</si>
  <si>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</si>
  <si>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</si>
  <si>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</si>
  <si>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</si>
  <si>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</si>
  <si>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</si>
  <si>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</si>
  <si>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</si>
  <si>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</si>
  <si>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</si>
  <si>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</si>
  <si>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</si>
  <si>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</si>
  <si>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</si>
  <si>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</si>
  <si>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</si>
  <si>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</si>
  <si>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</si>
  <si>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</si>
  <si>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</si>
  <si>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</si>
  <si>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</si>
  <si>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</si>
  <si>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</si>
  <si>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</si>
  <si>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</si>
  <si>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</si>
  <si>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</si>
  <si>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</si>
  <si>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</si>
  <si>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</si>
  <si>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</si>
  <si>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</si>
  <si>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</si>
  <si>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</si>
  <si>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</si>
  <si>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</si>
  <si>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</si>
  <si>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</si>
  <si>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</si>
  <si>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</si>
  <si>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</si>
  <si>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</si>
  <si>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</si>
  <si>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</si>
  <si>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</si>
  <si>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</si>
  <si>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</si>
  <si>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</si>
  <si>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</si>
  <si>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</si>
  <si>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</si>
  <si>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</si>
  <si>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</si>
  <si>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</si>
  <si>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</si>
  <si>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</si>
  <si>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</si>
  <si>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</si>
  <si>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</si>
  <si>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</si>
  <si>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</si>
  <si>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</si>
  <si>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</si>
  <si>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</si>
  <si>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</si>
  <si>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</si>
  <si>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</si>
  <si>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</si>
  <si>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</si>
  <si>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</si>
  <si>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</si>
  <si>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</si>
  <si>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</si>
  <si>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</si>
  <si>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</si>
  <si>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</si>
  <si>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</si>
  <si>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</si>
  <si>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</si>
  <si>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</si>
  <si>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</si>
  <si>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</si>
  <si>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</si>
  <si>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</si>
  <si>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</si>
  <si>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</si>
  <si>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</si>
  <si>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</si>
  <si>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</si>
  <si>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</si>
  <si>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</si>
  <si>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</si>
  <si>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</si>
  <si>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</si>
  <si>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</si>
  <si>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</si>
  <si>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</si>
  <si>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</si>
  <si>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</si>
  <si>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</si>
  <si>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</si>
  <si>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</si>
  <si>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</si>
  <si>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</si>
  <si>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</si>
  <si>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</si>
  <si>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</si>
  <si>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</si>
  <si>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</si>
  <si>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</si>
  <si>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</si>
  <si>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</si>
  <si>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</si>
  <si>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</si>
  <si>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</si>
  <si>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</si>
  <si>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</si>
  <si>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</si>
  <si>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</si>
  <si>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</si>
  <si>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</si>
  <si>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</si>
  <si>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</si>
  <si>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</si>
  <si>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</si>
  <si>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</si>
  <si>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</si>
  <si>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</si>
  <si>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</si>
  <si>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</si>
  <si>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</si>
  <si>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</si>
  <si>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</si>
  <si>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</si>
  <si>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</si>
  <si>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</si>
  <si>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</si>
  <si>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</si>
  <si>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</si>
  <si>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</si>
  <si>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</si>
  <si>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</si>
  <si>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</si>
  <si>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</si>
  <si>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</si>
  <si>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</si>
  <si>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</si>
  <si>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</si>
  <si>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</si>
  <si>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</si>
  <si>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</si>
  <si>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</si>
  <si>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</si>
  <si>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</si>
  <si>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</si>
  <si>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</si>
  <si>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</si>
  <si>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</si>
  <si>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</si>
  <si>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</si>
  <si>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</si>
  <si>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</si>
  <si>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</si>
  <si>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</si>
  <si>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</si>
  <si>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</si>
  <si>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</si>
  <si>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</si>
  <si>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</si>
  <si>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</si>
  <si>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</si>
  <si>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</si>
  <si>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</si>
  <si>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</si>
  <si>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</si>
  <si>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</si>
  <si>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</si>
  <si>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</si>
  <si>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</si>
  <si>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</si>
  <si>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</si>
  <si>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</si>
  <si>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</si>
  <si>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</si>
  <si>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</si>
  <si>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</si>
  <si>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</si>
  <si>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</si>
  <si>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</si>
  <si>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</si>
  <si>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</si>
  <si>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</si>
  <si>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</si>
  <si>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</si>
  <si>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</si>
  <si>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</si>
  <si>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</si>
  <si>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</si>
  <si>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</si>
  <si>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</si>
  <si>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</si>
  <si>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</si>
  <si>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</si>
  <si>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</si>
  <si>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</si>
  <si>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</si>
  <si>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</si>
  <si>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</si>
  <si>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</si>
  <si>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</si>
  <si>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</si>
  <si>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</si>
  <si>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</si>
  <si>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</si>
  <si>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</si>
  <si>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</si>
  <si>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</si>
  <si>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</si>
  <si>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</si>
  <si>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</si>
  <si>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</si>
  <si>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</si>
  <si>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</si>
  <si>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</si>
  <si>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</si>
  <si>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</si>
  <si>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</si>
  <si>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</si>
  <si>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</si>
  <si>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</si>
  <si>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</si>
  <si>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</si>
  <si>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</si>
  <si>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</si>
  <si>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</si>
  <si>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</si>
  <si>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</si>
  <si>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</si>
  <si>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</si>
  <si>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</si>
  <si>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</si>
  <si>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</si>
  <si>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</si>
  <si>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</si>
  <si>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</si>
  <si>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</si>
  <si>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</si>
  <si>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</si>
  <si>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</si>
  <si>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</si>
  <si>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</si>
  <si>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</si>
  <si>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</si>
  <si>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</si>
  <si>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</si>
  <si>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</si>
  <si>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</si>
  <si>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</si>
  <si>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</si>
  <si>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</si>
  <si>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</si>
  <si>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</si>
  <si>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</si>
  <si>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</si>
  <si>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</si>
  <si>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</si>
  <si>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</si>
  <si>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</si>
  <si>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</si>
  <si>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</si>
  <si>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</si>
  <si>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</si>
  <si>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</si>
  <si>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</si>
  <si>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</si>
  <si>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</si>
  <si>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</si>
  <si>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</si>
  <si>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</si>
  <si>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</si>
  <si>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</si>
  <si>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</si>
  <si>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</si>
  <si>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</si>
  <si>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</si>
  <si>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</si>
  <si>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</si>
  <si>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</si>
  <si>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</si>
  <si>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</si>
  <si>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</si>
  <si>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</si>
  <si>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</si>
  <si>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</si>
  <si>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</si>
  <si>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</si>
  <si>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</si>
  <si>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</si>
  <si>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</si>
  <si>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</si>
  <si>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</si>
  <si>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</si>
  <si>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</si>
  <si>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</si>
  <si>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</si>
  <si>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</si>
  <si>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</si>
  <si>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</si>
  <si>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</si>
  <si>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</si>
  <si>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</si>
  <si>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</si>
  <si>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</si>
  <si>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</si>
  <si>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</si>
  <si>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</si>
  <si>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</si>
  <si>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</si>
  <si>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</si>
  <si>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</si>
  <si>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</si>
  <si>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</si>
  <si>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</si>
  <si>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</si>
  <si>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</si>
  <si>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</si>
  <si>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</si>
  <si>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</si>
  <si>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</si>
  <si>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</si>
  <si>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</si>
  <si>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</si>
  <si>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</si>
  <si>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</si>
  <si>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</si>
  <si>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</si>
  <si>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</si>
  <si>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</si>
  <si>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</si>
  <si>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</si>
  <si>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</si>
  <si>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</si>
  <si>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</si>
  <si>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</si>
  <si>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</si>
  <si>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</si>
  <si>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</si>
  <si>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</si>
  <si>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</si>
  <si>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</si>
  <si>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</si>
  <si>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</si>
  <si>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</si>
  <si>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</si>
  <si>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</si>
  <si>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</si>
  <si>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</si>
  <si>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</si>
  <si>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</si>
  <si>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</si>
  <si>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</si>
  <si>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</si>
  <si>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</si>
  <si>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</si>
  <si>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</si>
  <si>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</si>
  <si>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</si>
  <si>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</si>
  <si>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</si>
  <si>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</si>
  <si>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</si>
  <si>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</si>
  <si>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</si>
  <si>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</si>
  <si>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</si>
  <si>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</si>
  <si>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</si>
  <si>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</si>
  <si>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</si>
  <si>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</si>
  <si>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</si>
  <si>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</si>
  <si>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</si>
  <si>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</si>
  <si>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</si>
  <si>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</si>
  <si>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</si>
  <si>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</si>
  <si>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</si>
  <si>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</si>
  <si>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</si>
  <si>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</si>
  <si>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4B01</t>
  </si>
  <si>
    <t>Ion Exchange Resin and Sand</t>
  </si>
  <si>
    <t>EDF Energy Nuclear Generation Ltd (EDFE NGL)</t>
  </si>
  <si>
    <t>ILW</t>
  </si>
  <si>
    <t>Waste volumes will be variable depending on decomissioning activities.</t>
  </si>
  <si>
    <t>Waste arises from spent (i.e. chemically exhausted) ion exchange resins and filter sand.</t>
  </si>
  <si>
    <t>The waste consists of spent ion exchange resins, sand and contaminants. The waste is stored under water but the water is not included as the waste will be dewatered prior to conditioning. There are no large items that require special handling. Sampling in 2020 approximated the contents as 70% filter backwash sand and 30% ion exchange resin</t>
  </si>
  <si>
    <t>Neutral</t>
  </si>
  <si>
    <t>This waste stream will be comprised of sand and contaminants mixed with organic polystyrene ion exchange resins.</t>
  </si>
  <si>
    <t>= 0</t>
  </si>
  <si>
    <t>= 30.0</t>
  </si>
  <si>
    <t>NE</t>
  </si>
  <si>
    <t>= 70.0</t>
  </si>
  <si>
    <t>P</t>
  </si>
  <si>
    <t>May be presesnt</t>
  </si>
  <si>
    <t>There are no known complexing agents present.</t>
  </si>
  <si>
    <t>Not yet determined</t>
  </si>
  <si>
    <t>On-site</t>
  </si>
  <si>
    <t>= 100.0</t>
  </si>
  <si>
    <t>Hunterston B Operational Waste Processing Facility (OWPF)</t>
  </si>
  <si>
    <t>Hunterston B</t>
  </si>
  <si>
    <t>= 19.1</t>
  </si>
  <si>
    <t>0.75</t>
  </si>
  <si>
    <t>1.25</t>
  </si>
  <si>
    <t>1.4.2025 - 31.3.2026</t>
  </si>
  <si>
    <t>= 0.3</t>
  </si>
  <si>
    <t>0.50</t>
  </si>
  <si>
    <t>1.50</t>
  </si>
  <si>
    <t>1.4.2026 - 31.3.2027</t>
  </si>
  <si>
    <t>1.4.2027 - 31.3.2028</t>
  </si>
  <si>
    <t>1.4.2028 - 31.3.2029</t>
  </si>
  <si>
    <t>1.4.2029 - 31.3.2030</t>
  </si>
  <si>
    <t>= 3.4</t>
  </si>
  <si>
    <t>3 m³ box (side lifting)</t>
  </si>
  <si>
    <t xml:space="preserve"> 100.0</t>
  </si>
  <si>
    <t xml:space="preserve"> 0.51</t>
  </si>
  <si>
    <t>2.7</t>
  </si>
  <si>
    <t>46</t>
  </si>
  <si>
    <t>Tritiated water</t>
  </si>
  <si>
    <t>Not expected to be significant</t>
  </si>
  <si>
    <t>The density is estimated based on stocks and anticipated future arisings.</t>
  </si>
  <si>
    <t>A cement blend of BFS/OPC has been considered.</t>
  </si>
  <si>
    <t>Waste Loading still to be established. For provisioning purposes the same 40% loading per 500L drum was used in calculating the waste loading for the 3m3 box with rounded corners. As the waste will initially be grouted into 160L drums and 8 of these will then be placed in the 3m3 box (with rounded corners) the waste loading is established as 0.512m3.</t>
  </si>
  <si>
    <t>All wastes will be dewatered prior to encapsulation.</t>
  </si>
  <si>
    <t>The main sources of radioactivity are from Fe-55 and Co-60.</t>
  </si>
  <si>
    <t>The estimate of total activity is within a factor of 10.</t>
  </si>
  <si>
    <t>~</t>
  </si>
  <si>
    <t>1.9</t>
  </si>
  <si>
    <t>~ 1.9</t>
  </si>
  <si>
    <t>1.22E-03</t>
  </si>
  <si>
    <t>C</t>
  </si>
  <si>
    <t>1</t>
  </si>
  <si>
    <t>1.09E-04</t>
  </si>
  <si>
    <t>5.55E-04</t>
  </si>
  <si>
    <t>4.95E-05</t>
  </si>
  <si>
    <t>9.40E-03</t>
  </si>
  <si>
    <t>5.80E-03</t>
  </si>
  <si>
    <t>5.50E-03</t>
  </si>
  <si>
    <t>2.81E-04</t>
  </si>
  <si>
    <t>7.28E-06</t>
  </si>
  <si>
    <t>2.28E-05</t>
  </si>
  <si>
    <t>1.27E-05</t>
  </si>
  <si>
    <t>4.88E-03</t>
  </si>
  <si>
    <t>1.13E-05</t>
  </si>
  <si>
    <t>3.60E-04</t>
  </si>
  <si>
    <t>4.34E-06</t>
  </si>
  <si>
    <t>2.31E-04</t>
  </si>
  <si>
    <t>7.32E-05</t>
  </si>
  <si>
    <t>9.35E-08</t>
  </si>
  <si>
    <t>4.41E-08</t>
  </si>
  <si>
    <t>9.11E-09</t>
  </si>
  <si>
    <t>2.03E-07</t>
  </si>
  <si>
    <t>1.82E-04</t>
  </si>
  <si>
    <t>3.49E-04</t>
  </si>
  <si>
    <t>9.22E-03</t>
  </si>
  <si>
    <t>5.96E-04</t>
  </si>
  <si>
    <t>2.92E-06</t>
  </si>
  <si>
    <t>2.12E-05</t>
  </si>
  <si>
    <t>1.03E-05</t>
  </si>
  <si>
    <t>3.53E-05</t>
  </si>
  <si>
    <t>4.4</t>
  </si>
  <si>
    <t>23.5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</si>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</sst>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0"/>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1"/>
    </row>
    <row r="16" spans="1:19" s="6" customFormat="1" ht="12.75" customHeight="1" x14ac:dyDescent="0.25">
      <c r="A16" s="254"/>
      <c r="B16" s="254"/>
      <c r="C16" s="9"/>
      <c r="D16" s="253" t="s">
        <v>422</v>
      </c>
      <c r="E16" s="254"/>
      <c r="F16" s="254"/>
      <c r="G16" s="254"/>
      <c r="H16" s="255"/>
      <c r="I16" s="251" t="s">
        <v>419</v>
      </c>
      <c r="J16" s="252"/>
      <c r="N16" s="192"/>
      <c r="O16" s="182"/>
      <c r="P16" s="171"/>
    </row>
    <row r="17" spans="1:16" s="6" customFormat="1" ht="12.75" customHeight="1" x14ac:dyDescent="0.25">
      <c r="A17" s="254"/>
      <c r="B17" s="254"/>
      <c r="C17" s="9"/>
      <c r="D17" s="253" t="s">
        <v>423</v>
      </c>
      <c r="E17" s="254"/>
      <c r="F17" s="254"/>
      <c r="G17" s="254"/>
      <c r="H17" s="255"/>
      <c r="I17" s="251" t="s">
        <v>419</v>
      </c>
      <c r="J17" s="252"/>
      <c r="N17" s="192"/>
      <c r="O17" s="182"/>
      <c r="P17" s="171"/>
    </row>
    <row r="18" spans="1:16" s="6" customFormat="1" ht="12.75" customHeight="1" x14ac:dyDescent="0.25">
      <c r="A18" s="254"/>
      <c r="B18" s="254"/>
      <c r="C18" s="9"/>
      <c r="D18" s="253" t="s">
        <v>424</v>
      </c>
      <c r="E18" s="254"/>
      <c r="F18" s="254"/>
      <c r="G18" s="254"/>
      <c r="H18" s="255"/>
      <c r="I18" s="251" t="s">
        <v>419</v>
      </c>
      <c r="J18" s="252"/>
      <c r="N18" s="181"/>
      <c r="O18" s="182"/>
      <c r="P18" s="171"/>
    </row>
    <row r="19" spans="1:16" s="6" customFormat="1" ht="12.75" hidden="1" customHeight="1" x14ac:dyDescent="0.25">
      <c r="A19" s="254"/>
      <c r="B19" s="254"/>
      <c r="C19" s="9"/>
      <c r="D19" s="253" t="s">
        <v>389</v>
      </c>
      <c r="E19" s="254"/>
      <c r="F19" s="254"/>
      <c r="G19" s="254"/>
      <c r="H19" s="255"/>
      <c r="I19" s="251">
        <v>0</v>
      </c>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425</v>
      </c>
      <c r="E110" s="244"/>
      <c r="F110" s="244"/>
      <c r="G110" s="244"/>
      <c r="H110" s="245"/>
      <c r="I110" s="249" t="s">
        <v>426</v>
      </c>
      <c r="J110" s="250"/>
      <c r="K110" s="181"/>
      <c r="L110" s="307"/>
      <c r="N110" s="230"/>
      <c r="O110" s="231"/>
      <c r="P110" s="172"/>
    </row>
    <row r="111" spans="1:16" s="6" customFormat="1" ht="12.75" customHeight="1" x14ac:dyDescent="0.25">
      <c r="A111" s="227" t="s">
        <v>13</v>
      </c>
      <c r="B111" s="227"/>
      <c r="D111" s="187"/>
      <c r="E111" s="187"/>
      <c r="F111" s="187"/>
      <c r="G111" s="187"/>
      <c r="H111" s="187"/>
      <c r="I111" s="232" t="s">
        <v>474</v>
      </c>
      <c r="J111" s="233"/>
      <c r="N111" s="232"/>
      <c r="O111" s="233"/>
      <c r="P111" s="168"/>
    </row>
    <row r="112" spans="1:16" s="6" customFormat="1" ht="12.75" customHeight="1" x14ac:dyDescent="0.25">
      <c r="A112" s="227" t="s">
        <v>14</v>
      </c>
      <c r="B112" s="227"/>
      <c r="F112" s="9"/>
      <c r="I112" s="352" t="s">
        <v>475</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417</v>
      </c>
      <c r="J119" s="259" t="s">
        <v>23</v>
      </c>
      <c r="K119" s="259"/>
      <c r="L119" s="54" t="s">
        <v>22</v>
      </c>
      <c r="M119" s="179" t="s">
        <v>421</v>
      </c>
      <c r="N119" s="13"/>
      <c r="P119" s="47"/>
      <c r="Q119" s="16"/>
    </row>
    <row r="120" spans="1:19" s="12" customFormat="1" ht="12.75" customHeight="1" x14ac:dyDescent="0.25">
      <c r="A120" s="203"/>
      <c r="B120" s="203"/>
      <c r="D120" s="259" t="s">
        <v>24</v>
      </c>
      <c r="E120" s="259"/>
      <c r="F120" s="259"/>
      <c r="G120" s="54" t="s">
        <v>22</v>
      </c>
      <c r="H120" s="179" t="s">
        <v>416</v>
      </c>
      <c r="J120" s="259" t="s">
        <v>25</v>
      </c>
      <c r="K120" s="259"/>
      <c r="L120" s="54" t="s">
        <v>22</v>
      </c>
      <c r="M120" s="179"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403</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403</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403</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403</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403</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403</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403</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403</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403</v>
      </c>
      <c r="K207" s="234" t="s">
        <v>389</v>
      </c>
      <c r="L207" s="235"/>
      <c r="M207" s="235"/>
      <c r="N207" s="235"/>
      <c r="O207" s="235"/>
      <c r="P207" s="236"/>
    </row>
    <row r="208" spans="1:17" s="6" customFormat="1" ht="12" customHeight="1" x14ac:dyDescent="0.25">
      <c r="D208" s="186" t="s">
        <v>99</v>
      </c>
      <c r="E208" s="187"/>
      <c r="F208" s="187"/>
      <c r="G208" s="187"/>
      <c r="H208" s="187"/>
      <c r="I208" s="188"/>
      <c r="J208" s="149" t="s">
        <v>403</v>
      </c>
      <c r="K208" s="234" t="s">
        <v>389</v>
      </c>
      <c r="L208" s="235"/>
      <c r="M208" s="235"/>
      <c r="N208" s="235"/>
      <c r="O208" s="235"/>
      <c r="P208" s="236"/>
    </row>
    <row r="209" spans="1:17" s="6" customFormat="1" ht="12" customHeight="1" x14ac:dyDescent="0.25">
      <c r="D209" s="186" t="s">
        <v>100</v>
      </c>
      <c r="E209" s="187"/>
      <c r="F209" s="187"/>
      <c r="G209" s="187"/>
      <c r="H209" s="187"/>
      <c r="I209" s="188"/>
      <c r="J209" s="149" t="s">
        <v>403</v>
      </c>
      <c r="K209" s="234" t="s">
        <v>389</v>
      </c>
      <c r="L209" s="235"/>
      <c r="M209" s="235"/>
      <c r="N209" s="235"/>
      <c r="O209" s="235"/>
      <c r="P209" s="236"/>
    </row>
    <row r="210" spans="1:17" s="6" customFormat="1" ht="12" customHeight="1" x14ac:dyDescent="0.25">
      <c r="D210" s="186" t="s">
        <v>101</v>
      </c>
      <c r="E210" s="187"/>
      <c r="F210" s="187"/>
      <c r="G210" s="187"/>
      <c r="H210" s="187"/>
      <c r="I210" s="188"/>
      <c r="J210" s="149" t="s">
        <v>403</v>
      </c>
      <c r="K210" s="234" t="s">
        <v>389</v>
      </c>
      <c r="L210" s="235"/>
      <c r="M210" s="235"/>
      <c r="N210" s="235"/>
      <c r="O210" s="235"/>
      <c r="P210" s="236"/>
    </row>
    <row r="211" spans="1:17" s="6" customFormat="1" ht="12" customHeight="1" x14ac:dyDescent="0.25">
      <c r="D211" s="186" t="s">
        <v>102</v>
      </c>
      <c r="E211" s="187"/>
      <c r="F211" s="187"/>
      <c r="G211" s="187"/>
      <c r="H211" s="187"/>
      <c r="I211" s="188"/>
      <c r="J211" s="149" t="s">
        <v>403</v>
      </c>
      <c r="K211" s="234" t="s">
        <v>389</v>
      </c>
      <c r="L211" s="235"/>
      <c r="M211" s="235"/>
      <c r="N211" s="235"/>
      <c r="O211" s="235"/>
      <c r="P211" s="236"/>
    </row>
    <row r="212" spans="1:17" s="6" customFormat="1" ht="12" customHeight="1" x14ac:dyDescent="0.25">
      <c r="D212" s="204" t="s">
        <v>103</v>
      </c>
      <c r="E212" s="205"/>
      <c r="F212" s="205"/>
      <c r="G212" s="205"/>
      <c r="H212" s="205"/>
      <c r="I212" s="206"/>
      <c r="J212" s="173"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403</v>
      </c>
      <c r="K216" s="277" t="s">
        <v>389</v>
      </c>
      <c r="L216" s="278"/>
      <c r="M216" s="278"/>
      <c r="N216" s="278"/>
      <c r="O216" s="278"/>
      <c r="P216" s="279"/>
    </row>
    <row r="217" spans="1:17" s="6" customFormat="1" ht="12" customHeight="1" x14ac:dyDescent="0.25">
      <c r="D217" s="186" t="s">
        <v>106</v>
      </c>
      <c r="E217" s="187"/>
      <c r="F217" s="187"/>
      <c r="G217" s="187"/>
      <c r="H217" s="187"/>
      <c r="I217" s="188"/>
      <c r="J217" s="149" t="s">
        <v>403</v>
      </c>
      <c r="K217" s="234" t="s">
        <v>389</v>
      </c>
      <c r="L217" s="235"/>
      <c r="M217" s="235"/>
      <c r="N217" s="235"/>
      <c r="O217" s="235"/>
      <c r="P217" s="236"/>
    </row>
    <row r="218" spans="1:17" s="6" customFormat="1" ht="12" customHeight="1" x14ac:dyDescent="0.25">
      <c r="D218" s="186" t="s">
        <v>107</v>
      </c>
      <c r="E218" s="187"/>
      <c r="F218" s="187"/>
      <c r="G218" s="187"/>
      <c r="H218" s="187"/>
      <c r="I218" s="188"/>
      <c r="J218" s="149" t="s">
        <v>403</v>
      </c>
      <c r="K218" s="234" t="s">
        <v>389</v>
      </c>
      <c r="L218" s="235"/>
      <c r="M218" s="235"/>
      <c r="N218" s="235"/>
      <c r="O218" s="235"/>
      <c r="P218" s="236"/>
    </row>
    <row r="219" spans="1:17" s="6" customFormat="1" ht="12" customHeight="1" x14ac:dyDescent="0.25">
      <c r="D219" s="186" t="s">
        <v>108</v>
      </c>
      <c r="E219" s="187"/>
      <c r="F219" s="187"/>
      <c r="G219" s="187"/>
      <c r="H219" s="187"/>
      <c r="I219" s="188"/>
      <c r="J219" s="149" t="s">
        <v>403</v>
      </c>
      <c r="K219" s="234" t="s">
        <v>389</v>
      </c>
      <c r="L219" s="235"/>
      <c r="M219" s="235"/>
      <c r="N219" s="235"/>
      <c r="O219" s="235"/>
      <c r="P219" s="236"/>
    </row>
    <row r="220" spans="1:17" s="6" customFormat="1" ht="12" customHeight="1" x14ac:dyDescent="0.25">
      <c r="D220" s="186" t="s">
        <v>109</v>
      </c>
      <c r="E220" s="187"/>
      <c r="F220" s="187"/>
      <c r="G220" s="187"/>
      <c r="H220" s="187"/>
      <c r="I220" s="188"/>
      <c r="J220" s="149"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403</v>
      </c>
      <c r="K223" s="234" t="s">
        <v>389</v>
      </c>
      <c r="L223" s="235"/>
      <c r="M223" s="235"/>
      <c r="N223" s="235"/>
      <c r="O223" s="235"/>
      <c r="P223" s="236"/>
    </row>
    <row r="224" spans="1:17" s="6" customFormat="1" ht="12" customHeight="1" x14ac:dyDescent="0.25">
      <c r="D224" s="183" t="s">
        <v>113</v>
      </c>
      <c r="E224" s="184"/>
      <c r="F224" s="184"/>
      <c r="G224" s="184"/>
      <c r="H224" s="184"/>
      <c r="I224" s="185"/>
      <c r="J224" s="149" t="s">
        <v>403</v>
      </c>
      <c r="K224" s="234" t="s">
        <v>389</v>
      </c>
      <c r="L224" s="235"/>
      <c r="M224" s="235"/>
      <c r="N224" s="235"/>
      <c r="O224" s="235"/>
      <c r="P224" s="236"/>
    </row>
    <row r="225" spans="1:17" s="6" customFormat="1" ht="12" customHeight="1" x14ac:dyDescent="0.25">
      <c r="D225" s="186" t="s">
        <v>114</v>
      </c>
      <c r="E225" s="187"/>
      <c r="F225" s="187"/>
      <c r="G225" s="187"/>
      <c r="H225" s="187"/>
      <c r="I225" s="188"/>
      <c r="J225" s="149" t="s">
        <v>403</v>
      </c>
      <c r="K225" s="234" t="s">
        <v>389</v>
      </c>
      <c r="L225" s="235"/>
      <c r="M225" s="235"/>
      <c r="N225" s="235"/>
      <c r="O225" s="235"/>
      <c r="P225" s="236"/>
    </row>
    <row r="226" spans="1:17" s="6" customFormat="1" ht="12" customHeight="1" x14ac:dyDescent="0.25">
      <c r="D226" s="186" t="s">
        <v>115</v>
      </c>
      <c r="E226" s="187"/>
      <c r="F226" s="187"/>
      <c r="G226" s="187"/>
      <c r="H226" s="187"/>
      <c r="I226" s="188"/>
      <c r="J226" s="149"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405</v>
      </c>
      <c r="K235" s="234" t="s">
        <v>389</v>
      </c>
      <c r="L235" s="235"/>
      <c r="M235" s="235"/>
      <c r="N235" s="235"/>
      <c r="O235" s="235"/>
      <c r="P235" s="236"/>
    </row>
    <row r="236" spans="1:17" s="6" customFormat="1" ht="12" customHeight="1" x14ac:dyDescent="0.25">
      <c r="D236" s="186" t="s">
        <v>123</v>
      </c>
      <c r="E236" s="187"/>
      <c r="F236" s="187"/>
      <c r="G236" s="187"/>
      <c r="H236" s="187"/>
      <c r="I236" s="188"/>
      <c r="J236" s="145" t="s">
        <v>405</v>
      </c>
      <c r="K236" s="234" t="s">
        <v>389</v>
      </c>
      <c r="L236" s="235"/>
      <c r="M236" s="235"/>
      <c r="N236" s="235"/>
      <c r="O236" s="235"/>
      <c r="P236" s="236"/>
    </row>
    <row r="237" spans="1:17" s="6" customFormat="1" ht="12" customHeight="1" x14ac:dyDescent="0.25">
      <c r="D237" s="186" t="s">
        <v>124</v>
      </c>
      <c r="E237" s="187"/>
      <c r="F237" s="187"/>
      <c r="G237" s="187"/>
      <c r="H237" s="187"/>
      <c r="I237" s="188"/>
      <c r="J237" s="145" t="s">
        <v>405</v>
      </c>
      <c r="K237" s="234" t="s">
        <v>389</v>
      </c>
      <c r="L237" s="235"/>
      <c r="M237" s="235"/>
      <c r="N237" s="235"/>
      <c r="O237" s="235"/>
      <c r="P237" s="236"/>
    </row>
    <row r="238" spans="1:17" s="6" customFormat="1" ht="12" customHeight="1" x14ac:dyDescent="0.25">
      <c r="D238" s="186" t="s">
        <v>125</v>
      </c>
      <c r="E238" s="187"/>
      <c r="F238" s="187"/>
      <c r="G238" s="187"/>
      <c r="H238" s="187"/>
      <c r="I238" s="188"/>
      <c r="J238" s="14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45" t="s">
        <v>405</v>
      </c>
      <c r="K244" s="234" t="s">
        <v>389</v>
      </c>
      <c r="L244" s="235"/>
      <c r="M244" s="235"/>
      <c r="N244" s="235"/>
      <c r="O244" s="235"/>
      <c r="P244" s="236"/>
    </row>
    <row r="245" spans="1:16" s="6" customFormat="1" ht="12" customHeight="1" x14ac:dyDescent="0.25">
      <c r="D245" s="186" t="s">
        <v>132</v>
      </c>
      <c r="E245" s="187"/>
      <c r="F245" s="187"/>
      <c r="G245" s="187"/>
      <c r="H245" s="187"/>
      <c r="I245" s="188"/>
      <c r="J245" s="14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t="s">
        <v>405</v>
      </c>
      <c r="K247" s="234" t="s">
        <v>389</v>
      </c>
      <c r="L247" s="235"/>
      <c r="M247" s="235"/>
      <c r="N247" s="235"/>
      <c r="O247" s="235"/>
      <c r="P247" s="236"/>
    </row>
    <row r="248" spans="1:16" s="6" customFormat="1" ht="12" customHeight="1" x14ac:dyDescent="0.25">
      <c r="D248" s="349" t="s">
        <v>135</v>
      </c>
      <c r="E248" s="350"/>
      <c r="F248" s="350"/>
      <c r="G248" s="350"/>
      <c r="H248" s="350"/>
      <c r="I248" s="351"/>
      <c r="J248" s="175" t="s">
        <v>405</v>
      </c>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4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4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4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49" t="s">
        <v>405</v>
      </c>
      <c r="K266" s="234" t="s">
        <v>409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403</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427</v>
      </c>
      <c r="C343" s="223"/>
      <c r="D343" s="223"/>
      <c r="E343" s="223"/>
      <c r="F343" s="223"/>
      <c r="G343" s="223"/>
      <c r="H343" s="224"/>
      <c r="I343" s="225" t="s">
        <v>428</v>
      </c>
      <c r="J343" s="226"/>
      <c r="K343" s="225" t="s">
        <v>429</v>
      </c>
      <c r="L343" s="226"/>
      <c r="M343" s="225" t="s">
        <v>430</v>
      </c>
      <c r="N343" s="226"/>
      <c r="O343" s="225" t="s">
        <v>431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412</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4B01</v>
      </c>
      <c r="G3" s="376"/>
      <c r="H3" s="376"/>
      <c r="I3" s="376"/>
      <c r="J3" s="376"/>
      <c r="K3" s="377"/>
      <c r="L3" s="384" t="str">
        <f>DataSheet!F2</f>
        <v>Ion Exchange Resin and Sand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443</v>
      </c>
      <c r="F9" s="156" t="s">
        <v>444</v>
      </c>
      <c r="G9" s="156" t="s">
        <v>444</v>
      </c>
      <c r="H9" s="156" t="s">
        <v>445</v>
      </c>
      <c r="I9" s="95"/>
      <c r="J9" s="156" t="s">
        <v>40</v>
      </c>
      <c r="K9" s="157" t="s">
        <v>443</v>
      </c>
      <c r="L9" s="156" t="s">
        <v>444</v>
      </c>
      <c r="M9" s="156" t="s">
        <v>444</v>
      </c>
      <c r="N9" s="156" t="s">
        <v>445</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446</v>
      </c>
      <c r="F11" s="156" t="s">
        <v>444</v>
      </c>
      <c r="G11" s="156" t="s">
        <v>444</v>
      </c>
      <c r="H11" s="156" t="s">
        <v>445</v>
      </c>
      <c r="I11" s="95"/>
      <c r="J11" s="158" t="s">
        <v>40</v>
      </c>
      <c r="K11" s="158" t="s">
        <v>446</v>
      </c>
      <c r="L11" s="158" t="s">
        <v>444</v>
      </c>
      <c r="M11" s="158" t="s">
        <v>444</v>
      </c>
      <c r="N11" s="159" t="s">
        <v>445</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447</v>
      </c>
      <c r="F14" s="156" t="s">
        <v>444</v>
      </c>
      <c r="G14" s="156" t="s">
        <v>444</v>
      </c>
      <c r="H14" s="156" t="s">
        <v>445</v>
      </c>
      <c r="I14" s="95"/>
      <c r="J14" s="158" t="s">
        <v>40</v>
      </c>
      <c r="K14" s="158" t="s">
        <v>447</v>
      </c>
      <c r="L14" s="158" t="s">
        <v>444</v>
      </c>
      <c r="M14" s="158" t="s">
        <v>444</v>
      </c>
      <c r="N14" s="159" t="s">
        <v>445</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448</v>
      </c>
      <c r="F20" s="156" t="s">
        <v>444</v>
      </c>
      <c r="G20" s="156" t="s">
        <v>444</v>
      </c>
      <c r="H20" s="156" t="s">
        <v>445</v>
      </c>
      <c r="I20" s="95"/>
      <c r="J20" s="158" t="s">
        <v>40</v>
      </c>
      <c r="K20" s="158" t="s">
        <v>448</v>
      </c>
      <c r="L20" s="158" t="s">
        <v>444</v>
      </c>
      <c r="M20" s="158" t="s">
        <v>444</v>
      </c>
      <c r="N20" s="159" t="s">
        <v>445</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449</v>
      </c>
      <c r="F21" s="156" t="s">
        <v>444</v>
      </c>
      <c r="G21" s="156" t="s">
        <v>444</v>
      </c>
      <c r="H21" s="156" t="s">
        <v>445</v>
      </c>
      <c r="I21" s="95"/>
      <c r="J21" s="158" t="s">
        <v>40</v>
      </c>
      <c r="K21" s="158" t="s">
        <v>449</v>
      </c>
      <c r="L21" s="158" t="s">
        <v>444</v>
      </c>
      <c r="M21" s="158" t="s">
        <v>444</v>
      </c>
      <c r="N21" s="159" t="s">
        <v>445</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450</v>
      </c>
      <c r="F22" s="156" t="s">
        <v>444</v>
      </c>
      <c r="G22" s="156" t="s">
        <v>444</v>
      </c>
      <c r="H22" s="156" t="s">
        <v>445</v>
      </c>
      <c r="I22" s="95"/>
      <c r="J22" s="158" t="s">
        <v>40</v>
      </c>
      <c r="K22" s="158" t="s">
        <v>450</v>
      </c>
      <c r="L22" s="158" t="s">
        <v>444</v>
      </c>
      <c r="M22" s="158" t="s">
        <v>444</v>
      </c>
      <c r="N22" s="159" t="s">
        <v>445</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451</v>
      </c>
      <c r="F24" s="156" t="s">
        <v>444</v>
      </c>
      <c r="G24" s="156" t="s">
        <v>444</v>
      </c>
      <c r="H24" s="156" t="s">
        <v>445</v>
      </c>
      <c r="I24" s="95"/>
      <c r="J24" s="158" t="s">
        <v>40</v>
      </c>
      <c r="K24" s="158" t="s">
        <v>451</v>
      </c>
      <c r="L24" s="158" t="s">
        <v>444</v>
      </c>
      <c r="M24" s="158" t="s">
        <v>444</v>
      </c>
      <c r="N24" s="159" t="s">
        <v>445</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452</v>
      </c>
      <c r="F30" s="156" t="s">
        <v>444</v>
      </c>
      <c r="G30" s="156" t="s">
        <v>444</v>
      </c>
      <c r="H30" s="156" t="s">
        <v>445</v>
      </c>
      <c r="I30" s="95"/>
      <c r="J30" s="158" t="s">
        <v>40</v>
      </c>
      <c r="K30" s="158" t="s">
        <v>452</v>
      </c>
      <c r="L30" s="158" t="s">
        <v>444</v>
      </c>
      <c r="M30" s="158" t="s">
        <v>444</v>
      </c>
      <c r="N30" s="159" t="s">
        <v>445</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t="s">
        <v>40</v>
      </c>
      <c r="E35" s="157" t="s">
        <v>453</v>
      </c>
      <c r="F35" s="156" t="s">
        <v>444</v>
      </c>
      <c r="G35" s="156" t="s">
        <v>444</v>
      </c>
      <c r="H35" s="156" t="s">
        <v>445</v>
      </c>
      <c r="I35" s="95"/>
      <c r="J35" s="158" t="s">
        <v>40</v>
      </c>
      <c r="K35" s="158" t="s">
        <v>453</v>
      </c>
      <c r="L35" s="158" t="s">
        <v>444</v>
      </c>
      <c r="M35" s="158" t="s">
        <v>444</v>
      </c>
      <c r="N35" s="159" t="s">
        <v>445</v>
      </c>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t="s">
        <v>462</v>
      </c>
      <c r="T39" s="158" t="s">
        <v>444</v>
      </c>
      <c r="U39" s="158" t="s">
        <v>444</v>
      </c>
      <c r="V39" s="159" t="s">
        <v>445</v>
      </c>
      <c r="W39" s="95"/>
      <c r="X39" s="158" t="s">
        <v>40</v>
      </c>
      <c r="Y39" s="158" t="s">
        <v>462</v>
      </c>
      <c r="Z39" s="158" t="s">
        <v>444</v>
      </c>
      <c r="AA39" s="158" t="s">
        <v>444</v>
      </c>
      <c r="AB39" s="159" t="s">
        <v>445</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t="s">
        <v>462</v>
      </c>
      <c r="T40" s="158" t="s">
        <v>444</v>
      </c>
      <c r="U40" s="158" t="s">
        <v>444</v>
      </c>
      <c r="V40" s="159" t="s">
        <v>445</v>
      </c>
      <c r="W40" s="95"/>
      <c r="X40" s="158" t="s">
        <v>40</v>
      </c>
      <c r="Y40" s="158" t="s">
        <v>462</v>
      </c>
      <c r="Z40" s="158" t="s">
        <v>444</v>
      </c>
      <c r="AA40" s="158" t="s">
        <v>444</v>
      </c>
      <c r="AB40" s="159" t="s">
        <v>445</v>
      </c>
      <c r="AC40" s="98"/>
      <c r="AD40" s="28"/>
    </row>
    <row r="41" spans="1:30" x14ac:dyDescent="0.2">
      <c r="A41" s="31"/>
      <c r="B41" s="93"/>
      <c r="C41" s="87" t="s">
        <v>312</v>
      </c>
      <c r="D41" s="156" t="s">
        <v>40</v>
      </c>
      <c r="E41" s="157" t="s">
        <v>454</v>
      </c>
      <c r="F41" s="156" t="s">
        <v>444</v>
      </c>
      <c r="G41" s="156" t="s">
        <v>444</v>
      </c>
      <c r="H41" s="156" t="s">
        <v>445</v>
      </c>
      <c r="I41" s="95"/>
      <c r="J41" s="158" t="s">
        <v>40</v>
      </c>
      <c r="K41" s="158" t="s">
        <v>454</v>
      </c>
      <c r="L41" s="158" t="s">
        <v>444</v>
      </c>
      <c r="M41" s="158" t="s">
        <v>444</v>
      </c>
      <c r="N41" s="159" t="s">
        <v>445</v>
      </c>
      <c r="O41" s="34"/>
      <c r="P41" s="96"/>
      <c r="Q41" s="87" t="s">
        <v>313</v>
      </c>
      <c r="R41" s="165" t="s">
        <v>40</v>
      </c>
      <c r="S41" s="158" t="s">
        <v>463</v>
      </c>
      <c r="T41" s="158" t="s">
        <v>444</v>
      </c>
      <c r="U41" s="158" t="s">
        <v>444</v>
      </c>
      <c r="V41" s="159" t="s">
        <v>445</v>
      </c>
      <c r="W41" s="95"/>
      <c r="X41" s="158" t="s">
        <v>40</v>
      </c>
      <c r="Y41" s="158" t="s">
        <v>463</v>
      </c>
      <c r="Z41" s="158" t="s">
        <v>444</v>
      </c>
      <c r="AA41" s="158" t="s">
        <v>444</v>
      </c>
      <c r="AB41" s="159" t="s">
        <v>445</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t="s">
        <v>464</v>
      </c>
      <c r="T42" s="158" t="s">
        <v>444</v>
      </c>
      <c r="U42" s="158" t="s">
        <v>444</v>
      </c>
      <c r="V42" s="159" t="s">
        <v>445</v>
      </c>
      <c r="W42" s="95"/>
      <c r="X42" s="158" t="s">
        <v>40</v>
      </c>
      <c r="Y42" s="158" t="s">
        <v>464</v>
      </c>
      <c r="Z42" s="158" t="s">
        <v>444</v>
      </c>
      <c r="AA42" s="158" t="s">
        <v>444</v>
      </c>
      <c r="AB42" s="159" t="s">
        <v>445</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465</v>
      </c>
      <c r="T43" s="158" t="s">
        <v>444</v>
      </c>
      <c r="U43" s="158" t="s">
        <v>444</v>
      </c>
      <c r="V43" s="159" t="s">
        <v>445</v>
      </c>
      <c r="W43" s="95"/>
      <c r="X43" s="158" t="s">
        <v>40</v>
      </c>
      <c r="Y43" s="158" t="s">
        <v>465</v>
      </c>
      <c r="Z43" s="158" t="s">
        <v>444</v>
      </c>
      <c r="AA43" s="158" t="s">
        <v>444</v>
      </c>
      <c r="AB43" s="159" t="s">
        <v>445</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466</v>
      </c>
      <c r="T46" s="158" t="s">
        <v>444</v>
      </c>
      <c r="U46" s="158" t="s">
        <v>444</v>
      </c>
      <c r="V46" s="159" t="s">
        <v>445</v>
      </c>
      <c r="W46" s="95"/>
      <c r="X46" s="158" t="s">
        <v>40</v>
      </c>
      <c r="Y46" s="158" t="s">
        <v>466</v>
      </c>
      <c r="Z46" s="158" t="s">
        <v>444</v>
      </c>
      <c r="AA46" s="158" t="s">
        <v>444</v>
      </c>
      <c r="AB46" s="159" t="s">
        <v>445</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467</v>
      </c>
      <c r="T47" s="158" t="s">
        <v>444</v>
      </c>
      <c r="U47" s="158" t="s">
        <v>444</v>
      </c>
      <c r="V47" s="159" t="s">
        <v>445</v>
      </c>
      <c r="W47" s="95"/>
      <c r="X47" s="158" t="s">
        <v>40</v>
      </c>
      <c r="Y47" s="158" t="s">
        <v>467</v>
      </c>
      <c r="Z47" s="158" t="s">
        <v>444</v>
      </c>
      <c r="AA47" s="158" t="s">
        <v>444</v>
      </c>
      <c r="AB47" s="159" t="s">
        <v>445</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t="s">
        <v>467</v>
      </c>
      <c r="T48" s="158" t="s">
        <v>444</v>
      </c>
      <c r="U48" s="158" t="s">
        <v>444</v>
      </c>
      <c r="V48" s="159" t="s">
        <v>445</v>
      </c>
      <c r="W48" s="95"/>
      <c r="X48" s="158" t="s">
        <v>40</v>
      </c>
      <c r="Y48" s="158" t="s">
        <v>467</v>
      </c>
      <c r="Z48" s="158" t="s">
        <v>444</v>
      </c>
      <c r="AA48" s="158" t="s">
        <v>444</v>
      </c>
      <c r="AB48" s="159" t="s">
        <v>445</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t="s">
        <v>468</v>
      </c>
      <c r="T49" s="158" t="s">
        <v>444</v>
      </c>
      <c r="U49" s="158" t="s">
        <v>444</v>
      </c>
      <c r="V49" s="159" t="s">
        <v>445</v>
      </c>
      <c r="W49" s="95"/>
      <c r="X49" s="158" t="s">
        <v>40</v>
      </c>
      <c r="Y49" s="158" t="s">
        <v>468</v>
      </c>
      <c r="Z49" s="158" t="s">
        <v>444</v>
      </c>
      <c r="AA49" s="158" t="s">
        <v>444</v>
      </c>
      <c r="AB49" s="159" t="s">
        <v>445</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469</v>
      </c>
      <c r="T51" s="158" t="s">
        <v>444</v>
      </c>
      <c r="U51" s="158" t="s">
        <v>444</v>
      </c>
      <c r="V51" s="159" t="s">
        <v>445</v>
      </c>
      <c r="W51" s="95"/>
      <c r="X51" s="158" t="s">
        <v>40</v>
      </c>
      <c r="Y51" s="158" t="s">
        <v>469</v>
      </c>
      <c r="Z51" s="158" t="s">
        <v>444</v>
      </c>
      <c r="AA51" s="158" t="s">
        <v>444</v>
      </c>
      <c r="AB51" s="159" t="s">
        <v>445</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455</v>
      </c>
      <c r="F54" s="156" t="s">
        <v>444</v>
      </c>
      <c r="G54" s="156" t="s">
        <v>444</v>
      </c>
      <c r="H54" s="156" t="s">
        <v>445</v>
      </c>
      <c r="I54" s="95"/>
      <c r="J54" s="158" t="s">
        <v>40</v>
      </c>
      <c r="K54" s="158" t="s">
        <v>455</v>
      </c>
      <c r="L54" s="158" t="s">
        <v>444</v>
      </c>
      <c r="M54" s="158" t="s">
        <v>444</v>
      </c>
      <c r="N54" s="159" t="s">
        <v>445</v>
      </c>
      <c r="O54" s="34"/>
      <c r="P54" s="96"/>
      <c r="Q54" s="87" t="s">
        <v>339</v>
      </c>
      <c r="R54" s="165" t="s">
        <v>40</v>
      </c>
      <c r="S54" s="158" t="s">
        <v>470</v>
      </c>
      <c r="T54" s="158" t="s">
        <v>444</v>
      </c>
      <c r="U54" s="158" t="s">
        <v>444</v>
      </c>
      <c r="V54" s="159" t="s">
        <v>445</v>
      </c>
      <c r="W54" s="95"/>
      <c r="X54" s="158" t="s">
        <v>40</v>
      </c>
      <c r="Y54" s="158" t="s">
        <v>470</v>
      </c>
      <c r="Z54" s="158" t="s">
        <v>444</v>
      </c>
      <c r="AA54" s="158" t="s">
        <v>444</v>
      </c>
      <c r="AB54" s="159" t="s">
        <v>445</v>
      </c>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t="s">
        <v>40</v>
      </c>
      <c r="S55" s="158" t="s">
        <v>471</v>
      </c>
      <c r="T55" s="158" t="s">
        <v>444</v>
      </c>
      <c r="U55" s="158" t="s">
        <v>444</v>
      </c>
      <c r="V55" s="159" t="s">
        <v>445</v>
      </c>
      <c r="W55" s="95"/>
      <c r="X55" s="158" t="s">
        <v>40</v>
      </c>
      <c r="Y55" s="158" t="s">
        <v>471</v>
      </c>
      <c r="Z55" s="158" t="s">
        <v>444</v>
      </c>
      <c r="AA55" s="158" t="s">
        <v>444</v>
      </c>
      <c r="AB55" s="159" t="s">
        <v>445</v>
      </c>
      <c r="AC55" s="98"/>
      <c r="AD55" s="28"/>
    </row>
    <row r="56" spans="1:30" x14ac:dyDescent="0.2">
      <c r="A56" s="31"/>
      <c r="B56" s="93"/>
      <c r="C56" s="87" t="s">
        <v>342</v>
      </c>
      <c r="D56" s="156" t="s">
        <v>40</v>
      </c>
      <c r="E56" s="157" t="s">
        <v>456</v>
      </c>
      <c r="F56" s="156" t="s">
        <v>444</v>
      </c>
      <c r="G56" s="156" t="s">
        <v>444</v>
      </c>
      <c r="H56" s="156" t="s">
        <v>445</v>
      </c>
      <c r="I56" s="95"/>
      <c r="J56" s="158" t="s">
        <v>40</v>
      </c>
      <c r="K56" s="158" t="s">
        <v>456</v>
      </c>
      <c r="L56" s="158" t="s">
        <v>444</v>
      </c>
      <c r="M56" s="158" t="s">
        <v>444</v>
      </c>
      <c r="N56" s="159" t="s">
        <v>445</v>
      </c>
      <c r="O56" s="34"/>
      <c r="P56" s="96"/>
      <c r="Q56" s="87" t="s">
        <v>343</v>
      </c>
      <c r="R56" s="165" t="s">
        <v>40</v>
      </c>
      <c r="S56" s="158" t="s">
        <v>471</v>
      </c>
      <c r="T56" s="158" t="s">
        <v>444</v>
      </c>
      <c r="U56" s="158" t="s">
        <v>444</v>
      </c>
      <c r="V56" s="159" t="s">
        <v>445</v>
      </c>
      <c r="W56" s="95"/>
      <c r="X56" s="158" t="s">
        <v>40</v>
      </c>
      <c r="Y56" s="158" t="s">
        <v>471</v>
      </c>
      <c r="Z56" s="158" t="s">
        <v>444</v>
      </c>
      <c r="AA56" s="158" t="s">
        <v>444</v>
      </c>
      <c r="AB56" s="159" t="s">
        <v>445</v>
      </c>
      <c r="AC56" s="98"/>
      <c r="AD56" s="28"/>
    </row>
    <row r="57" spans="1:30" x14ac:dyDescent="0.2">
      <c r="A57" s="31"/>
      <c r="B57" s="93"/>
      <c r="C57" s="87" t="s">
        <v>344</v>
      </c>
      <c r="D57" s="156" t="s">
        <v>40</v>
      </c>
      <c r="E57" s="157" t="s">
        <v>457</v>
      </c>
      <c r="F57" s="156" t="s">
        <v>444</v>
      </c>
      <c r="G57" s="156" t="s">
        <v>444</v>
      </c>
      <c r="H57" s="156" t="s">
        <v>445</v>
      </c>
      <c r="I57" s="95"/>
      <c r="J57" s="158" t="s">
        <v>40</v>
      </c>
      <c r="K57" s="158" t="s">
        <v>457</v>
      </c>
      <c r="L57" s="158" t="s">
        <v>444</v>
      </c>
      <c r="M57" s="158" t="s">
        <v>444</v>
      </c>
      <c r="N57" s="159" t="s">
        <v>445</v>
      </c>
      <c r="O57" s="34"/>
      <c r="P57" s="96"/>
      <c r="Q57" s="87" t="s">
        <v>345</v>
      </c>
      <c r="R57" s="165" t="s">
        <v>40</v>
      </c>
      <c r="S57" s="158" t="s">
        <v>472</v>
      </c>
      <c r="T57" s="158" t="s">
        <v>444</v>
      </c>
      <c r="U57" s="158" t="s">
        <v>444</v>
      </c>
      <c r="V57" s="159" t="s">
        <v>445</v>
      </c>
      <c r="W57" s="95"/>
      <c r="X57" s="158" t="s">
        <v>40</v>
      </c>
      <c r="Y57" s="158" t="s">
        <v>472</v>
      </c>
      <c r="Z57" s="158" t="s">
        <v>444</v>
      </c>
      <c r="AA57" s="158" t="s">
        <v>444</v>
      </c>
      <c r="AB57" s="159" t="s">
        <v>445</v>
      </c>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t="s">
        <v>40</v>
      </c>
      <c r="S58" s="158" t="s">
        <v>472</v>
      </c>
      <c r="T58" s="158" t="s">
        <v>444</v>
      </c>
      <c r="U58" s="158" t="s">
        <v>444</v>
      </c>
      <c r="V58" s="159" t="s">
        <v>445</v>
      </c>
      <c r="W58" s="95"/>
      <c r="X58" s="158" t="s">
        <v>40</v>
      </c>
      <c r="Y58" s="158" t="s">
        <v>472</v>
      </c>
      <c r="Z58" s="158" t="s">
        <v>444</v>
      </c>
      <c r="AA58" s="158" t="s">
        <v>444</v>
      </c>
      <c r="AB58" s="159" t="s">
        <v>445</v>
      </c>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t="s">
        <v>458</v>
      </c>
      <c r="F62" s="156" t="s">
        <v>444</v>
      </c>
      <c r="G62" s="156" t="s">
        <v>444</v>
      </c>
      <c r="H62" s="156" t="s">
        <v>445</v>
      </c>
      <c r="I62" s="95"/>
      <c r="J62" s="158" t="s">
        <v>40</v>
      </c>
      <c r="K62" s="158" t="s">
        <v>458</v>
      </c>
      <c r="L62" s="158" t="s">
        <v>444</v>
      </c>
      <c r="M62" s="158" t="s">
        <v>444</v>
      </c>
      <c r="N62" s="159" t="s">
        <v>445</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459</v>
      </c>
      <c r="F65" s="156" t="s">
        <v>444</v>
      </c>
      <c r="G65" s="156" t="s">
        <v>444</v>
      </c>
      <c r="H65" s="156" t="s">
        <v>445</v>
      </c>
      <c r="I65" s="95"/>
      <c r="J65" s="158" t="s">
        <v>40</v>
      </c>
      <c r="K65" s="158" t="s">
        <v>459</v>
      </c>
      <c r="L65" s="158" t="s">
        <v>444</v>
      </c>
      <c r="M65" s="158" t="s">
        <v>444</v>
      </c>
      <c r="N65" s="159" t="s">
        <v>445</v>
      </c>
      <c r="O65" s="34"/>
      <c r="P65" s="96"/>
      <c r="Q65" s="87" t="s">
        <v>388</v>
      </c>
      <c r="R65" s="165" t="s">
        <v>40</v>
      </c>
      <c r="S65" s="176" t="s">
        <v>473</v>
      </c>
      <c r="T65" s="158" t="s">
        <v>444</v>
      </c>
      <c r="U65" s="158" t="s">
        <v>444</v>
      </c>
      <c r="V65" s="159" t="s">
        <v>445</v>
      </c>
      <c r="W65" s="100"/>
      <c r="X65" s="176" t="s">
        <v>40</v>
      </c>
      <c r="Y65" s="158" t="s">
        <v>473</v>
      </c>
      <c r="Z65" s="158" t="s">
        <v>444</v>
      </c>
      <c r="AA65" s="158" t="s">
        <v>444</v>
      </c>
      <c r="AB65" s="159" t="s">
        <v>445</v>
      </c>
      <c r="AC65" s="101"/>
      <c r="AD65" s="28"/>
    </row>
    <row r="66" spans="1:32" ht="12" x14ac:dyDescent="0.25">
      <c r="A66" s="31"/>
      <c r="B66" s="93"/>
      <c r="C66" s="87" t="s">
        <v>360</v>
      </c>
      <c r="D66" s="156" t="s">
        <v>40</v>
      </c>
      <c r="E66" s="157" t="s">
        <v>460</v>
      </c>
      <c r="F66" s="156" t="s">
        <v>444</v>
      </c>
      <c r="G66" s="156" t="s">
        <v>444</v>
      </c>
      <c r="H66" s="156" t="s">
        <v>445</v>
      </c>
      <c r="I66" s="95"/>
      <c r="J66" s="158" t="s">
        <v>40</v>
      </c>
      <c r="K66" s="158" t="s">
        <v>460</v>
      </c>
      <c r="L66" s="158" t="s">
        <v>444</v>
      </c>
      <c r="M66" s="158" t="s">
        <v>444</v>
      </c>
      <c r="N66" s="159" t="s">
        <v>445</v>
      </c>
      <c r="O66" s="34"/>
      <c r="P66" s="96"/>
      <c r="Q66" s="102" t="s">
        <v>361</v>
      </c>
      <c r="R66" s="140"/>
      <c r="S66" s="142">
        <v>1.5420839209026804E-3</v>
      </c>
      <c r="T66" s="103"/>
      <c r="U66" s="103"/>
      <c r="V66" s="103" t="s">
        <v>476</v>
      </c>
      <c r="W66" s="104"/>
      <c r="X66" s="103"/>
      <c r="Y66" s="142">
        <v>1.5420839209026804E-3</v>
      </c>
      <c r="Z66" s="103"/>
      <c r="AA66" s="103"/>
      <c r="AB66" s="103" t="s">
        <v>476</v>
      </c>
      <c r="AC66" s="105"/>
      <c r="AD66" s="35"/>
      <c r="AE66" s="36"/>
    </row>
    <row r="67" spans="1:32" ht="12" x14ac:dyDescent="0.25">
      <c r="A67" s="31"/>
      <c r="B67" s="106"/>
      <c r="C67" s="107" t="s">
        <v>362</v>
      </c>
      <c r="D67" s="160" t="s">
        <v>40</v>
      </c>
      <c r="E67" s="161" t="s">
        <v>461</v>
      </c>
      <c r="F67" s="162" t="s">
        <v>444</v>
      </c>
      <c r="G67" s="162" t="s">
        <v>444</v>
      </c>
      <c r="H67" s="162" t="s">
        <v>445</v>
      </c>
      <c r="I67" s="108"/>
      <c r="J67" s="163" t="s">
        <v>40</v>
      </c>
      <c r="K67" s="163" t="s">
        <v>461</v>
      </c>
      <c r="L67" s="163" t="s">
        <v>444</v>
      </c>
      <c r="M67" s="163" t="s">
        <v>444</v>
      </c>
      <c r="N67" s="164" t="s">
        <v>445</v>
      </c>
      <c r="O67" s="109"/>
      <c r="P67" s="110"/>
      <c r="Q67" s="111" t="s">
        <v>363</v>
      </c>
      <c r="R67" s="141"/>
      <c r="S67" s="143">
        <v>3.7766989156697323E-2</v>
      </c>
      <c r="T67" s="112"/>
      <c r="U67" s="112"/>
      <c r="V67" s="112" t="s">
        <v>476</v>
      </c>
      <c r="W67" s="113"/>
      <c r="X67" s="114"/>
      <c r="Y67" s="143">
        <v>3.7766989156697323E-2</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80F7A37-7A4C-45DC-AFA8-E1B9C2F67FF9}"/>
</file>

<file path=customXml/itemProps3.xml><?xml version="1.0" encoding="utf-8"?>
<ds:datastoreItem xmlns:ds="http://schemas.openxmlformats.org/officeDocument/2006/customXml" ds:itemID="{7D109CAF-E050-4D59-85C1-1A24B743ED9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0bf0a8db-46a0-4c0e-9aae-33ea8ef0f9e3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2dbca929-3525-44b5-a761-2e9f202c2bb0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2026-04-13T14:10:52Z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