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3600" yWindow="-666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<sst xmlns="http://schemas.openxmlformats.org/spreadsheetml/2006/main" count="1139" uniqueCount="497">
  <si>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</si>
  <si>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</si>
  <si>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</si>
  <si>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</si>
  <si>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</si>
  <si>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</si>
  <si>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</si>
  <si>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</si>
  <si>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</si>
  <si>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</si>
  <si>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</si>
  <si>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</si>
  <si>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</si>
  <si>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</si>
  <si>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</si>
  <si>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</si>
  <si>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</si>
  <si>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</si>
  <si>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</si>
  <si>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</si>
  <si>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</si>
  <si>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</si>
  <si>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</si>
  <si>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</si>
  <si>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</si>
  <si>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</si>
  <si>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</si>
  <si>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</si>
  <si>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</si>
  <si>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</si>
  <si>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</si>
  <si>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</si>
  <si>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</si>
  <si>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</si>
  <si>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</si>
  <si>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</si>
  <si>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</si>
  <si>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</si>
  <si>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</si>
  <si>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</si>
  <si>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</si>
  <si>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</si>
  <si>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</si>
  <si>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</si>
  <si>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</si>
  <si>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</si>
  <si>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</si>
  <si>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</si>
  <si>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</si>
  <si>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</si>
  <si>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</si>
  <si>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</si>
  <si>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</si>
  <si>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</si>
  <si>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</si>
  <si>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</si>
  <si>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</si>
  <si>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</si>
  <si>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</si>
  <si>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</si>
  <si>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</si>
  <si>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</si>
  <si>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</si>
  <si>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</si>
  <si>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</si>
  <si>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</si>
  <si>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</si>
  <si>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</si>
  <si>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</si>
  <si>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</si>
  <si>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</si>
  <si>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</si>
  <si>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</si>
  <si>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</si>
  <si>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</si>
  <si>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</si>
  <si>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</si>
  <si>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</si>
  <si>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</si>
  <si>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</si>
  <si>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</si>
  <si>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</si>
  <si>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</si>
  <si>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</si>
  <si>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</si>
  <si>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</si>
  <si>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</si>
  <si>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</si>
  <si>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</si>
  <si>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</si>
  <si>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</si>
  <si>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</si>
  <si>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</si>
  <si>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</si>
  <si>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</si>
  <si>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</si>
  <si>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</si>
  <si>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</si>
  <si>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</si>
  <si>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</si>
  <si>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</si>
  <si>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</si>
  <si>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</si>
  <si>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</si>
  <si>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</si>
  <si>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</si>
  <si>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</si>
  <si>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</si>
  <si>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</si>
  <si>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</si>
  <si>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</si>
  <si>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</si>
  <si>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</si>
  <si>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</si>
  <si>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</si>
  <si>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</si>
  <si>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</si>
  <si>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</si>
  <si>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</si>
  <si>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</si>
  <si>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</si>
  <si>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</si>
  <si>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</si>
  <si>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</si>
  <si>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</si>
  <si>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</si>
  <si>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</si>
  <si>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</si>
  <si>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</si>
  <si>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</si>
  <si>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</si>
  <si>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</si>
  <si>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</si>
  <si>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</si>
  <si>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</si>
  <si>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</si>
  <si>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</si>
  <si>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</si>
  <si>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</si>
  <si>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</si>
  <si>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</si>
  <si>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</si>
  <si>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</si>
  <si>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</si>
  <si>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</si>
  <si>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</si>
  <si>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</si>
  <si>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</si>
  <si>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</si>
  <si>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</si>
  <si>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</si>
  <si>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</si>
  <si>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</si>
  <si>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</si>
  <si>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</si>
  <si>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</si>
  <si>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</si>
  <si>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</si>
  <si>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</si>
  <si>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</si>
  <si>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</si>
  <si>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</si>
  <si>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</si>
  <si>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</si>
  <si>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</si>
  <si>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</si>
  <si>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</si>
  <si>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</si>
  <si>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</si>
  <si>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</si>
  <si>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</si>
  <si>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</si>
  <si>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</si>
  <si>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</si>
  <si>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</si>
  <si>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</si>
  <si>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</si>
  <si>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</si>
  <si>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</si>
  <si>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</si>
  <si>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</si>
  <si>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</si>
  <si>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</si>
  <si>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</si>
  <si>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</si>
  <si>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</si>
  <si>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</si>
  <si>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</si>
  <si>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</si>
  <si>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</si>
  <si>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</si>
  <si>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</si>
  <si>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</si>
  <si>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</si>
  <si>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</si>
  <si>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</si>
  <si>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</si>
  <si>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</si>
  <si>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</si>
  <si>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</si>
  <si>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</si>
  <si>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</si>
  <si>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</si>
  <si>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</si>
  <si>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</si>
  <si>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</si>
  <si>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</si>
  <si>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</si>
  <si>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</si>
  <si>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</si>
  <si>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</si>
  <si>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</si>
  <si>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</si>
  <si>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</si>
  <si>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</si>
  <si>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</si>
  <si>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</si>
  <si>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</si>
  <si>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</si>
  <si>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</si>
  <si>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</si>
  <si>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</si>
  <si>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</si>
  <si>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</si>
  <si>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</si>
  <si>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</si>
  <si>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</si>
  <si>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</si>
  <si>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</si>
  <si>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</si>
  <si>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</si>
  <si>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</si>
  <si>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</si>
  <si>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</si>
  <si>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</si>
  <si>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</si>
  <si>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</si>
  <si>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</si>
  <si>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</si>
  <si>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</si>
  <si>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</si>
  <si>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</si>
  <si>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</si>
  <si>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</si>
  <si>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</si>
  <si>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</si>
  <si>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</si>
  <si>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</si>
  <si>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</si>
  <si>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</si>
  <si>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</si>
  <si>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</si>
  <si>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</si>
  <si>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</si>
  <si>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</si>
  <si>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</si>
  <si>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</si>
  <si>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</si>
  <si>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</si>
  <si>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</si>
  <si>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</si>
  <si>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</si>
  <si>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</si>
  <si>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</si>
  <si>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</si>
  <si>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</si>
  <si>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</si>
  <si>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</si>
  <si>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</si>
  <si>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</si>
  <si>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</si>
  <si>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</si>
  <si>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</si>
  <si>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</si>
  <si>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</si>
  <si>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</si>
  <si>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</si>
  <si>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</si>
  <si>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</si>
  <si>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</si>
  <si>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</si>
  <si>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</si>
  <si>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</si>
  <si>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</si>
  <si>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</si>
  <si>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</si>
  <si>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</si>
  <si>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</si>
  <si>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</si>
  <si>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</si>
  <si>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</si>
  <si>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</si>
  <si>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</si>
  <si>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</si>
  <si>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</si>
  <si>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</si>
  <si>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</si>
  <si>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</si>
  <si>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</si>
  <si>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</si>
  <si>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</si>
  <si>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</si>
  <si>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</si>
  <si>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</si>
  <si>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</si>
  <si>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</si>
  <si>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</si>
  <si>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</si>
  <si>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</si>
  <si>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</si>
  <si>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</si>
  <si>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</si>
  <si>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</si>
  <si>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</si>
  <si>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</si>
  <si>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</si>
  <si>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</si>
  <si>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</si>
  <si>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</si>
  <si>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</si>
  <si>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</si>
  <si>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</si>
  <si>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</si>
  <si>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</si>
  <si>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</si>
  <si>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</si>
  <si>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</si>
  <si>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</si>
  <si>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</si>
  <si>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</si>
  <si>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</si>
  <si>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</si>
  <si>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</si>
  <si>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</si>
  <si>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</si>
  <si>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</si>
  <si>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</si>
  <si>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</si>
  <si>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</si>
  <si>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</si>
  <si>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</si>
  <si>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</si>
  <si>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</si>
  <si>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</si>
  <si>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</si>
  <si>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</si>
  <si>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</si>
  <si>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</si>
  <si>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</si>
  <si>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</si>
  <si>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</si>
  <si>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</si>
  <si>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</si>
  <si>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</si>
  <si>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</si>
  <si>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</si>
  <si>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</si>
  <si>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</si>
  <si>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</si>
  <si>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</si>
  <si>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</si>
  <si>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</si>
  <si>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</si>
  <si>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</si>
  <si>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</si>
  <si>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</si>
  <si>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</si>
  <si>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</si>
  <si>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</si>
  <si>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</si>
  <si>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</si>
  <si>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</si>
  <si>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</si>
  <si>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</si>
  <si>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</si>
  <si>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</si>
  <si>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</si>
  <si>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</si>
  <si>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</si>
  <si>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</si>
  <si>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</si>
  <si>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</si>
  <si>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</si>
  <si>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</si>
  <si>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</si>
  <si>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</si>
  <si>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</si>
  <si>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</si>
  <si>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</si>
  <si>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</si>
  <si>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</si>
  <si>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</si>
  <si>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</si>
  <si>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</si>
  <si>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4B119</t>
  </si>
  <si>
    <t>Care &amp; Maintenance Preparations: OWPF Secondary Wastes LLW</t>
  </si>
  <si>
    <t>EDF Energy Nuclear Generation Ltd (EDFE NGL)</t>
  </si>
  <si>
    <t>LLW</t>
  </si>
  <si>
    <t>Waste volumes will be variable depending on station operating conditions.</t>
  </si>
  <si>
    <t>Wastes arising from contamination and control procedures during plant dismantling.</t>
  </si>
  <si>
    <t>A variety of mixed decommissioning materials, including metals, organics and other mixed materials.</t>
  </si>
  <si>
    <t>In line with the waste hierarchy, wastes will be treated preferentially by incineration, metal decontamination/melting, supercompaction, optimal packaging in HHISOs or immobilisation by encapsulation where necessary, prior to ultimate disposal at the LLW Repository. These treatments will be carried out off-site under contract with companies such as LLWR Ltd, Cyclife, Tradebe Inutec. The percentages are based on the history of consignments across the fleet of EDF Energy Nuclear Generation stations.</t>
  </si>
  <si>
    <t>Volumes based on Back to Bio Shield strategy. Work is ongoing looking at optimising the strategy which could lead to a change in volume and timings of arisings across Pre C&amp;M wastes (100s) and Final Site Clearance wastes (300s), in future submissions.</t>
  </si>
  <si>
    <t>Neutral</t>
  </si>
  <si>
    <t>Mild steel (17%), Organics (~75%), rubble (~4%), sludge (~4%)</t>
  </si>
  <si>
    <t>NE</t>
  </si>
  <si>
    <t>~ 16.5</t>
  </si>
  <si>
    <t>Mild steel</t>
  </si>
  <si>
    <t>= 0</t>
  </si>
  <si>
    <t>~ 33.4</t>
  </si>
  <si>
    <t>~ 32.6</t>
  </si>
  <si>
    <t>~ 0.80</t>
  </si>
  <si>
    <t>~ 16.7</t>
  </si>
  <si>
    <t>~ 8.4</t>
  </si>
  <si>
    <t>~ 0</t>
  </si>
  <si>
    <t>~ 4.2</t>
  </si>
  <si>
    <t>= 4.2</t>
  </si>
  <si>
    <t>= 4.1</t>
  </si>
  <si>
    <t>Not expected</t>
  </si>
  <si>
    <t>Only trace quantities, if any.</t>
  </si>
  <si>
    <t>Not yet determined</t>
  </si>
  <si>
    <t>Off-site</t>
  </si>
  <si>
    <t>~ 11.0</t>
  </si>
  <si>
    <t>~ 66.0</t>
  </si>
  <si>
    <t>~ 10.0</t>
  </si>
  <si>
    <t>~ 13.0</t>
  </si>
  <si>
    <t>1.4.2025 - 31.3.2026</t>
  </si>
  <si>
    <t>= 1.0</t>
  </si>
  <si>
    <t>0.75</t>
  </si>
  <si>
    <t>1.25</t>
  </si>
  <si>
    <t>1.4.2026 - 31.3.2027</t>
  </si>
  <si>
    <t>1.4.2027 - 31.3.2028</t>
  </si>
  <si>
    <t>= 25.3</t>
  </si>
  <si>
    <t>1.4.2028 - 31.3.2029</t>
  </si>
  <si>
    <t>1.4.2029 - 31.3.2030</t>
  </si>
  <si>
    <t>1.4.2030 - 31.3.2031</t>
  </si>
  <si>
    <t>1.4.2031 - 31.3.2032</t>
  </si>
  <si>
    <t>1.4.2032 - 31.3.2033</t>
  </si>
  <si>
    <t>1.4.2033 - 31.3.2034</t>
  </si>
  <si>
    <t>= 38.0</t>
  </si>
  <si>
    <t>1.4.2034 - 31.3.2035</t>
  </si>
  <si>
    <t>1.4.2035 - 31.3.2036</t>
  </si>
  <si>
    <t>1.4.2036 - 31.3.2037</t>
  </si>
  <si>
    <t>1.4.2037 - 31.3.2038</t>
  </si>
  <si>
    <t>= 55.0</t>
  </si>
  <si>
    <t>1.4.2038 - 31.3.2039</t>
  </si>
  <si>
    <t>1/2 Height IP-2 Disposal/Re-usable ISO (TC01/TC02)</t>
  </si>
  <si>
    <t xml:space="preserve"> 25.0</t>
  </si>
  <si>
    <t xml:space="preserve"> 15.5</t>
  </si>
  <si>
    <t>18.3</t>
  </si>
  <si>
    <t>7</t>
  </si>
  <si>
    <t>2026</t>
  </si>
  <si>
    <t>~ 25.0</t>
  </si>
  <si>
    <t>~ 65.0</t>
  </si>
  <si>
    <t>To be Determined</t>
  </si>
  <si>
    <t>Density based on raw volume and weight.</t>
  </si>
  <si>
    <t>Waste loading is representative of the raw waste following further planned treatments. Supercompaction assumed to reduce volume to 20% of original. Solidification assumed to increase volume to 300% of original. No treatment results in the same volume.</t>
  </si>
  <si>
    <t>Contamination of mixed materials from facility area.</t>
  </si>
  <si>
    <t>Approximate estimates have been made of the total specific activities.</t>
  </si>
  <si>
    <t>Calculations based on operational wastestreams. More detailed characterisation work will be undertaken as the arising of the waste gets closer.</t>
  </si>
  <si>
    <t>~</t>
  </si>
  <si>
    <t>0.81</t>
  </si>
  <si>
    <t>4.00E-06</t>
  </si>
  <si>
    <t>C</t>
  </si>
  <si>
    <t>2</t>
  </si>
  <si>
    <t>4.63E-07</t>
  </si>
  <si>
    <t>2.98E-07</t>
  </si>
  <si>
    <t>3.08E-07</t>
  </si>
  <si>
    <t>2.20E-05</t>
  </si>
  <si>
    <t>5.61E-06</t>
  </si>
  <si>
    <t>1.39E-06</t>
  </si>
  <si>
    <t>3.07E-07</t>
  </si>
  <si>
    <t>2.75E-07</t>
  </si>
  <si>
    <t>5.00E-09</t>
  </si>
  <si>
    <t>2.38E-07</t>
  </si>
  <si>
    <t>2.50E-08</t>
  </si>
  <si>
    <t>2.63E-07</t>
  </si>
  <si>
    <t>6.67E-08</t>
  </si>
  <si>
    <t>9.50E-08</t>
  </si>
  <si>
    <t>5.43E-06</t>
  </si>
  <si>
    <t>3.00E-08</t>
  </si>
  <si>
    <t>8.00E-08</t>
  </si>
  <si>
    <t>7.77E-07</t>
  </si>
  <si>
    <t>7.00E-08</t>
  </si>
  <si>
    <t>1.82E-07</t>
  </si>
  <si>
    <t>1.20E-07</t>
  </si>
  <si>
    <t>2.67E-08</t>
  </si>
  <si>
    <t>1.67E-09</t>
  </si>
  <si>
    <t>8.33E-09</t>
  </si>
  <si>
    <t>1.30E-07</t>
  </si>
  <si>
    <t>1.63E-05</t>
  </si>
  <si>
    <t>7.02E-07</t>
  </si>
  <si>
    <t>3.33E-08</t>
  </si>
  <si>
    <t>7.18E-07</t>
  </si>
  <si>
    <t>Hunterston B</t>
  </si>
  <si>
    <t>416.0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</si>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</sst>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494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408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426</v>
      </c>
      <c r="E15" s="254"/>
      <c r="F15" s="254"/>
      <c r="G15" s="254"/>
      <c r="H15" s="255"/>
      <c r="I15" s="251" t="s">
        <v>427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430</v>
      </c>
      <c r="E16" s="254"/>
      <c r="F16" s="254"/>
      <c r="G16" s="254"/>
      <c r="H16" s="255"/>
      <c r="I16" s="251" t="s">
        <v>427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431</v>
      </c>
      <c r="E17" s="254"/>
      <c r="F17" s="254"/>
      <c r="G17" s="254"/>
      <c r="H17" s="255"/>
      <c r="I17" s="251" t="s">
        <v>432</v>
      </c>
      <c r="J17" s="252"/>
      <c r="N17" s="192"/>
      <c r="O17" s="182"/>
      <c r="P17" s="172"/>
    </row>
    <row r="18" spans="1:16" s="6" customFormat="1" ht="12.75" customHeight="1" x14ac:dyDescent="0.25">
      <c r="A18" s="254"/>
      <c r="B18" s="254"/>
      <c r="C18" s="9"/>
      <c r="D18" s="253" t="s">
        <v>433</v>
      </c>
      <c r="E18" s="254"/>
      <c r="F18" s="254"/>
      <c r="G18" s="254"/>
      <c r="H18" s="255"/>
      <c r="I18" s="251" t="s">
        <v>432</v>
      </c>
      <c r="J18" s="252"/>
      <c r="N18" s="181"/>
      <c r="O18" s="182"/>
      <c r="P18" s="172"/>
    </row>
    <row r="19" spans="1:16" s="6" customFormat="1" ht="12.75" customHeight="1" x14ac:dyDescent="0.25">
      <c r="A19" s="254"/>
      <c r="B19" s="254"/>
      <c r="C19" s="9"/>
      <c r="D19" s="253" t="s">
        <v>434</v>
      </c>
      <c r="E19" s="254"/>
      <c r="F19" s="254"/>
      <c r="G19" s="254"/>
      <c r="H19" s="255"/>
      <c r="I19" s="251" t="s">
        <v>432</v>
      </c>
      <c r="J19" s="252"/>
      <c r="N19" s="181"/>
      <c r="O19" s="182"/>
      <c r="P19" s="172"/>
    </row>
    <row r="20" spans="1:16" s="6" customFormat="1" ht="12.75" customHeight="1" x14ac:dyDescent="0.25">
      <c r="A20" s="254"/>
      <c r="B20" s="254"/>
      <c r="C20" s="9"/>
      <c r="D20" s="253" t="s">
        <v>435</v>
      </c>
      <c r="E20" s="254"/>
      <c r="F20" s="254"/>
      <c r="G20" s="254"/>
      <c r="H20" s="255"/>
      <c r="I20" s="251" t="s">
        <v>432</v>
      </c>
      <c r="J20" s="252"/>
      <c r="N20" s="181"/>
      <c r="O20" s="182"/>
      <c r="P20" s="172"/>
    </row>
    <row r="21" spans="1:16" s="6" customFormat="1" ht="12.75" customHeight="1" x14ac:dyDescent="0.25">
      <c r="A21" s="254"/>
      <c r="B21" s="254"/>
      <c r="C21" s="9"/>
      <c r="D21" s="253" t="s">
        <v>436</v>
      </c>
      <c r="E21" s="254"/>
      <c r="F21" s="254"/>
      <c r="G21" s="254"/>
      <c r="H21" s="255"/>
      <c r="I21" s="251" t="s">
        <v>432</v>
      </c>
      <c r="J21" s="252"/>
      <c r="N21" s="181"/>
      <c r="O21" s="182"/>
      <c r="P21" s="172"/>
    </row>
    <row r="22" spans="1:16" s="6" customFormat="1" ht="12.75" customHeight="1" x14ac:dyDescent="0.25">
      <c r="A22" s="254"/>
      <c r="B22" s="254"/>
      <c r="C22" s="9"/>
      <c r="D22" s="253" t="s">
        <v>437</v>
      </c>
      <c r="E22" s="254"/>
      <c r="F22" s="254"/>
      <c r="G22" s="254"/>
      <c r="H22" s="255"/>
      <c r="I22" s="251" t="s">
        <v>432</v>
      </c>
      <c r="J22" s="252"/>
      <c r="N22" s="181"/>
      <c r="O22" s="182"/>
      <c r="P22" s="172"/>
    </row>
    <row r="23" spans="1:16" s="6" customFormat="1" ht="12.75" customHeight="1" x14ac:dyDescent="0.25">
      <c r="A23" s="254"/>
      <c r="B23" s="254"/>
      <c r="C23" s="9"/>
      <c r="D23" s="253" t="s">
        <v>438</v>
      </c>
      <c r="E23" s="254"/>
      <c r="F23" s="254"/>
      <c r="G23" s="254"/>
      <c r="H23" s="255"/>
      <c r="I23" s="251" t="s">
        <v>439</v>
      </c>
      <c r="J23" s="252"/>
      <c r="N23" s="181"/>
      <c r="O23" s="182"/>
      <c r="P23" s="172"/>
    </row>
    <row r="24" spans="1:16" s="6" customFormat="1" ht="12.75" customHeight="1" x14ac:dyDescent="0.25">
      <c r="A24" s="254"/>
      <c r="B24" s="254"/>
      <c r="C24" s="9"/>
      <c r="D24" s="253" t="s">
        <v>440</v>
      </c>
      <c r="E24" s="254"/>
      <c r="F24" s="254"/>
      <c r="G24" s="254"/>
      <c r="H24" s="255"/>
      <c r="I24" s="251" t="s">
        <v>439</v>
      </c>
      <c r="J24" s="252"/>
      <c r="N24" s="181"/>
      <c r="O24" s="182"/>
      <c r="P24" s="172"/>
    </row>
    <row r="25" spans="1:16" s="6" customFormat="1" ht="12.75" customHeight="1" x14ac:dyDescent="0.25">
      <c r="A25" s="254"/>
      <c r="B25" s="254"/>
      <c r="C25" s="9"/>
      <c r="D25" s="253" t="s">
        <v>441</v>
      </c>
      <c r="E25" s="254"/>
      <c r="F25" s="254"/>
      <c r="G25" s="254"/>
      <c r="H25" s="255"/>
      <c r="I25" s="251" t="s">
        <v>439</v>
      </c>
      <c r="J25" s="252"/>
      <c r="N25" s="181"/>
      <c r="O25" s="182"/>
      <c r="P25" s="172"/>
    </row>
    <row r="26" spans="1:16" s="6" customFormat="1" ht="12.75" customHeight="1" x14ac:dyDescent="0.25">
      <c r="A26" s="254"/>
      <c r="B26" s="254"/>
      <c r="C26" s="9"/>
      <c r="D26" s="253" t="s">
        <v>442</v>
      </c>
      <c r="E26" s="254"/>
      <c r="F26" s="254"/>
      <c r="G26" s="254"/>
      <c r="H26" s="255"/>
      <c r="I26" s="251" t="s">
        <v>439</v>
      </c>
      <c r="J26" s="252"/>
      <c r="N26" s="181"/>
      <c r="O26" s="182"/>
      <c r="P26" s="172"/>
    </row>
    <row r="27" spans="1:16" s="6" customFormat="1" ht="12.75" customHeight="1" x14ac:dyDescent="0.25">
      <c r="A27" s="254"/>
      <c r="B27" s="254"/>
      <c r="C27" s="9"/>
      <c r="D27" s="253" t="s">
        <v>443</v>
      </c>
      <c r="E27" s="254"/>
      <c r="F27" s="254"/>
      <c r="G27" s="254"/>
      <c r="H27" s="255"/>
      <c r="I27" s="251" t="s">
        <v>444</v>
      </c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 t="s">
        <v>389</v>
      </c>
      <c r="E28" s="254"/>
      <c r="F28" s="254"/>
      <c r="G28" s="254"/>
      <c r="H28" s="255"/>
      <c r="I28" s="251">
        <v>0</v>
      </c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445</v>
      </c>
      <c r="E110" s="244"/>
      <c r="F110" s="244"/>
      <c r="G110" s="244"/>
      <c r="H110" s="245"/>
      <c r="I110" s="249" t="s">
        <v>444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495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495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429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428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460</v>
      </c>
      <c r="E130" s="202" t="s">
        <v>461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455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407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408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408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408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50" t="s">
        <v>408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408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408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408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408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408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408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408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408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408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409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410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411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412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412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413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413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414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413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415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415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408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408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408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416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408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417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408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408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408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414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408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408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408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408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408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408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408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408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408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408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408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408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408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408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408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408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408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408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408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408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408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408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408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408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408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408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408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408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50" t="s">
        <v>408</v>
      </c>
      <c r="K229" s="234" t="s">
        <v>418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408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405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405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405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405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405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405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405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405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405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405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405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405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405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405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405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405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405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405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405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405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405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405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405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405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405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420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405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405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405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405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405</v>
      </c>
      <c r="K266" s="234" t="s">
        <v>419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405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408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 t="s">
        <v>421</v>
      </c>
      <c r="N284" s="275"/>
      <c r="O284" s="282" t="s">
        <v>422</v>
      </c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 t="s">
        <v>421</v>
      </c>
      <c r="N285" s="275"/>
      <c r="O285" s="282" t="s">
        <v>423</v>
      </c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 t="s">
        <v>421</v>
      </c>
      <c r="N289" s="211"/>
      <c r="O289" s="282" t="s">
        <v>424</v>
      </c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 t="s">
        <v>421</v>
      </c>
      <c r="N298" s="341"/>
      <c r="O298" s="212" t="s">
        <v>425</v>
      </c>
      <c r="P298" s="341"/>
    </row>
    <row r="299" spans="1:19" ht="12.75" customHeight="1" x14ac:dyDescent="0.2">
      <c r="F299" s="42"/>
    </row>
    <row r="300" spans="1:19" ht="84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446</v>
      </c>
      <c r="C343" s="223"/>
      <c r="D343" s="223"/>
      <c r="E343" s="223"/>
      <c r="F343" s="223"/>
      <c r="G343" s="223"/>
      <c r="H343" s="224"/>
      <c r="I343" s="225" t="s">
        <v>447</v>
      </c>
      <c r="J343" s="226"/>
      <c r="K343" s="225" t="s">
        <v>448</v>
      </c>
      <c r="L343" s="226"/>
      <c r="M343" s="225" t="s">
        <v>449</v>
      </c>
      <c r="N343" s="226"/>
      <c r="O343" s="225" t="s">
        <v>450</v>
      </c>
      <c r="P343" s="281"/>
      <c r="Q343" s="170" t="s">
        <v>451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48" customHeight="1" x14ac:dyDescent="0.2">
      <c r="A347" s="203" t="s">
        <v>198</v>
      </c>
      <c r="B347" s="203"/>
      <c r="C347" s="203"/>
      <c r="D347" s="202" t="s">
        <v>456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452</v>
      </c>
      <c r="N358" s="211"/>
      <c r="O358" s="282"/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 t="s">
        <v>453</v>
      </c>
      <c r="N362" s="211"/>
      <c r="O362" s="282"/>
      <c r="P362" s="211"/>
      <c r="Q362" s="154" t="s">
        <v>40</v>
      </c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 t="s">
        <v>424</v>
      </c>
      <c r="N363" s="211"/>
      <c r="O363" s="282"/>
      <c r="P363" s="211"/>
      <c r="Q363" s="154" t="s">
        <v>40</v>
      </c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457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458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459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454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454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454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454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454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454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454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454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454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454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454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4" manualBreakCount="4">
    <brk id="140" max="16383" man="1"/>
    <brk id="213" max="16383" man="1"/>
    <brk id="277" max="16383" man="1"/>
    <brk id="36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4B119</v>
      </c>
      <c r="G3" s="376"/>
      <c r="H3" s="376"/>
      <c r="I3" s="376"/>
      <c r="J3" s="376"/>
      <c r="K3" s="377"/>
      <c r="L3" s="384" t="str">
        <f>DataSheet!F2</f>
        <v>Care &amp; Maintenance Preparations: OWPF Secondary Wastes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462</v>
      </c>
      <c r="L9" s="157" t="s">
        <v>463</v>
      </c>
      <c r="M9" s="157" t="s">
        <v>463</v>
      </c>
      <c r="N9" s="157" t="s">
        <v>464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465</v>
      </c>
      <c r="L11" s="159" t="s">
        <v>463</v>
      </c>
      <c r="M11" s="159" t="s">
        <v>463</v>
      </c>
      <c r="N11" s="160" t="s">
        <v>464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466</v>
      </c>
      <c r="L14" s="159" t="s">
        <v>463</v>
      </c>
      <c r="M14" s="159" t="s">
        <v>463</v>
      </c>
      <c r="N14" s="160" t="s">
        <v>464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 t="s">
        <v>467</v>
      </c>
      <c r="L20" s="159" t="s">
        <v>463</v>
      </c>
      <c r="M20" s="159" t="s">
        <v>463</v>
      </c>
      <c r="N20" s="160" t="s">
        <v>464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468</v>
      </c>
      <c r="L21" s="159" t="s">
        <v>463</v>
      </c>
      <c r="M21" s="159" t="s">
        <v>463</v>
      </c>
      <c r="N21" s="160" t="s">
        <v>464</v>
      </c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469</v>
      </c>
      <c r="L22" s="159" t="s">
        <v>463</v>
      </c>
      <c r="M22" s="159" t="s">
        <v>463</v>
      </c>
      <c r="N22" s="160" t="s">
        <v>464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470</v>
      </c>
      <c r="L24" s="159" t="s">
        <v>463</v>
      </c>
      <c r="M24" s="159" t="s">
        <v>463</v>
      </c>
      <c r="N24" s="160" t="s">
        <v>464</v>
      </c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 t="s">
        <v>471</v>
      </c>
      <c r="L25" s="159" t="s">
        <v>463</v>
      </c>
      <c r="M25" s="159" t="s">
        <v>463</v>
      </c>
      <c r="N25" s="160" t="s">
        <v>464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 t="s">
        <v>472</v>
      </c>
      <c r="L30" s="159" t="s">
        <v>463</v>
      </c>
      <c r="M30" s="159" t="s">
        <v>463</v>
      </c>
      <c r="N30" s="160" t="s">
        <v>464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473</v>
      </c>
      <c r="L35" s="159" t="s">
        <v>463</v>
      </c>
      <c r="M35" s="159" t="s">
        <v>463</v>
      </c>
      <c r="N35" s="160" t="s">
        <v>464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 t="s">
        <v>474</v>
      </c>
      <c r="L39" s="159" t="s">
        <v>463</v>
      </c>
      <c r="M39" s="159" t="s">
        <v>463</v>
      </c>
      <c r="N39" s="160" t="s">
        <v>464</v>
      </c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 t="s">
        <v>486</v>
      </c>
      <c r="Z40" s="159" t="s">
        <v>463</v>
      </c>
      <c r="AA40" s="159" t="s">
        <v>463</v>
      </c>
      <c r="AB40" s="160" t="s">
        <v>464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 t="s">
        <v>475</v>
      </c>
      <c r="L41" s="159" t="s">
        <v>463</v>
      </c>
      <c r="M41" s="159" t="s">
        <v>463</v>
      </c>
      <c r="N41" s="160" t="s">
        <v>464</v>
      </c>
      <c r="O41" s="34"/>
      <c r="P41" s="96"/>
      <c r="Q41" s="87" t="s">
        <v>313</v>
      </c>
      <c r="R41" s="166"/>
      <c r="S41" s="159"/>
      <c r="T41" s="159"/>
      <c r="U41" s="159"/>
      <c r="V41" s="160"/>
      <c r="W41" s="95"/>
      <c r="X41" s="159"/>
      <c r="Y41" s="159"/>
      <c r="Z41" s="159"/>
      <c r="AA41" s="159"/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 t="s">
        <v>476</v>
      </c>
      <c r="L42" s="159" t="s">
        <v>463</v>
      </c>
      <c r="M42" s="159" t="s">
        <v>463</v>
      </c>
      <c r="N42" s="160" t="s">
        <v>464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 t="s">
        <v>487</v>
      </c>
      <c r="Z42" s="159" t="s">
        <v>463</v>
      </c>
      <c r="AA42" s="159" t="s">
        <v>463</v>
      </c>
      <c r="AB42" s="160" t="s">
        <v>464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 t="s">
        <v>488</v>
      </c>
      <c r="Z43" s="159" t="s">
        <v>463</v>
      </c>
      <c r="AA43" s="159" t="s">
        <v>463</v>
      </c>
      <c r="AB43" s="160" t="s">
        <v>464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 t="s">
        <v>474</v>
      </c>
      <c r="Z46" s="159" t="s">
        <v>463</v>
      </c>
      <c r="AA46" s="159" t="s">
        <v>463</v>
      </c>
      <c r="AB46" s="160" t="s">
        <v>464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 t="s">
        <v>489</v>
      </c>
      <c r="Z47" s="159" t="s">
        <v>463</v>
      </c>
      <c r="AA47" s="159" t="s">
        <v>463</v>
      </c>
      <c r="AB47" s="160" t="s">
        <v>464</v>
      </c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 t="s">
        <v>467</v>
      </c>
      <c r="Z48" s="159" t="s">
        <v>463</v>
      </c>
      <c r="AA48" s="159" t="s">
        <v>463</v>
      </c>
      <c r="AB48" s="160" t="s">
        <v>464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 t="s">
        <v>477</v>
      </c>
      <c r="L49" s="159" t="s">
        <v>463</v>
      </c>
      <c r="M49" s="159" t="s">
        <v>463</v>
      </c>
      <c r="N49" s="160" t="s">
        <v>464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 t="s">
        <v>490</v>
      </c>
      <c r="Z49" s="159" t="s">
        <v>463</v>
      </c>
      <c r="AA49" s="159" t="s">
        <v>463</v>
      </c>
      <c r="AB49" s="160" t="s">
        <v>464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 t="s">
        <v>491</v>
      </c>
      <c r="Z51" s="159" t="s">
        <v>463</v>
      </c>
      <c r="AA51" s="159" t="s">
        <v>463</v>
      </c>
      <c r="AB51" s="160" t="s">
        <v>464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 t="s">
        <v>478</v>
      </c>
      <c r="L54" s="159" t="s">
        <v>463</v>
      </c>
      <c r="M54" s="159" t="s">
        <v>463</v>
      </c>
      <c r="N54" s="160" t="s">
        <v>464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 t="s">
        <v>473</v>
      </c>
      <c r="Z54" s="159" t="s">
        <v>463</v>
      </c>
      <c r="AA54" s="159" t="s">
        <v>463</v>
      </c>
      <c r="AB54" s="160" t="s">
        <v>464</v>
      </c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/>
      <c r="S55" s="159"/>
      <c r="T55" s="159"/>
      <c r="U55" s="159"/>
      <c r="V55" s="160"/>
      <c r="W55" s="95"/>
      <c r="X55" s="159"/>
      <c r="Y55" s="159"/>
      <c r="Z55" s="159"/>
      <c r="AA55" s="159"/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 t="s">
        <v>479</v>
      </c>
      <c r="L56" s="159" t="s">
        <v>463</v>
      </c>
      <c r="M56" s="159" t="s">
        <v>463</v>
      </c>
      <c r="N56" s="160" t="s">
        <v>464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463</v>
      </c>
      <c r="AA56" s="159" t="s">
        <v>463</v>
      </c>
      <c r="AB56" s="160" t="s">
        <v>464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 t="s">
        <v>480</v>
      </c>
      <c r="L57" s="159" t="s">
        <v>463</v>
      </c>
      <c r="M57" s="159" t="s">
        <v>463</v>
      </c>
      <c r="N57" s="160" t="s">
        <v>464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 t="s">
        <v>492</v>
      </c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 t="s">
        <v>481</v>
      </c>
      <c r="L60" s="159" t="s">
        <v>463</v>
      </c>
      <c r="M60" s="159" t="s">
        <v>463</v>
      </c>
      <c r="N60" s="160" t="s">
        <v>464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 t="s">
        <v>482</v>
      </c>
      <c r="L62" s="159" t="s">
        <v>463</v>
      </c>
      <c r="M62" s="159" t="s">
        <v>463</v>
      </c>
      <c r="N62" s="160" t="s">
        <v>464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 t="s">
        <v>483</v>
      </c>
      <c r="L65" s="159" t="s">
        <v>463</v>
      </c>
      <c r="M65" s="159" t="s">
        <v>463</v>
      </c>
      <c r="N65" s="160" t="s">
        <v>464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 t="s">
        <v>493</v>
      </c>
      <c r="Z65" s="159" t="s">
        <v>463</v>
      </c>
      <c r="AA65" s="159" t="s">
        <v>463</v>
      </c>
      <c r="AB65" s="160" t="s">
        <v>464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 t="s">
        <v>484</v>
      </c>
      <c r="L66" s="159" t="s">
        <v>463</v>
      </c>
      <c r="M66" s="159" t="s">
        <v>463</v>
      </c>
      <c r="N66" s="160" t="s">
        <v>464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496</v>
      </c>
      <c r="W66" s="104"/>
      <c r="X66" s="103"/>
      <c r="Y66" s="143">
        <v>1.453731085666667E-6</v>
      </c>
      <c r="Z66" s="103"/>
      <c r="AA66" s="103"/>
      <c r="AB66" s="103" t="s">
        <v>496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 t="s">
        <v>485</v>
      </c>
      <c r="L67" s="164" t="s">
        <v>463</v>
      </c>
      <c r="M67" s="164" t="s">
        <v>463</v>
      </c>
      <c r="N67" s="165" t="s">
        <v>464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496</v>
      </c>
      <c r="W67" s="113"/>
      <c r="X67" s="114"/>
      <c r="Y67" s="144">
        <v>5.9071268914333324E-5</v>
      </c>
      <c r="Z67" s="112"/>
      <c r="AA67" s="112"/>
      <c r="AB67" s="112" t="s">
        <v>496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99C1129F-FAC5-4638-A578-FF316D874164}"/>
</file>

<file path=customXml/itemProps4.xml><?xml version="1.0" encoding="utf-8"?>
<ds:datastoreItem xmlns:ds="http://schemas.openxmlformats.org/officeDocument/2006/customXml" ds:itemID="{80682D90-1C8E-4B83-9747-E11FA9388A5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2026-03-03T17:23:26Z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5ea0d1ac-8542-4955-8bc5-b4122c2ac327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6b490bf9-979f-45ca-b49b-aadd95cb6a8c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2026-04-13T14:13:04Z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849700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