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<sst xmlns="http://schemas.openxmlformats.org/spreadsheetml/2006/main" count="1196" uniqueCount="508">
  <si>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</si>
  <si>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</si>
  <si>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</si>
  <si>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</si>
  <si>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</si>
  <si>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</si>
  <si>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</si>
  <si>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</si>
  <si>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</si>
  <si>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</si>
  <si>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</si>
  <si>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</si>
  <si>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</si>
  <si>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</si>
  <si>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</si>
  <si>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</si>
  <si>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</si>
  <si>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</si>
  <si>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</si>
  <si>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</si>
  <si>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</si>
  <si>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</si>
  <si>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</si>
  <si>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</si>
  <si>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</si>
  <si>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</si>
  <si>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</si>
  <si>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</si>
  <si>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</si>
  <si>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</si>
  <si>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</si>
  <si>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</si>
  <si>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</si>
  <si>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</si>
  <si>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</si>
  <si>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</si>
  <si>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</si>
  <si>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</si>
  <si>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</si>
  <si>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</si>
  <si>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</si>
  <si>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</si>
  <si>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</si>
  <si>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</si>
  <si>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</si>
  <si>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</si>
  <si>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</si>
  <si>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</si>
  <si>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</si>
  <si>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</si>
  <si>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</si>
  <si>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</si>
  <si>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</si>
  <si>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</si>
  <si>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</si>
  <si>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</si>
  <si>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</si>
  <si>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</si>
  <si>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</si>
  <si>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</si>
  <si>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</si>
  <si>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</si>
  <si>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</si>
  <si>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</si>
  <si>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</si>
  <si>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</si>
  <si>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</si>
  <si>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</si>
  <si>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</si>
  <si>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</si>
  <si>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</si>
  <si>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</si>
  <si>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</si>
  <si>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</si>
  <si>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</si>
  <si>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</si>
  <si>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</si>
  <si>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</si>
  <si>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</si>
  <si>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</si>
  <si>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</si>
  <si>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</si>
  <si>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</si>
  <si>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</si>
  <si>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</si>
  <si>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</si>
  <si>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</si>
  <si>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</si>
  <si>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</si>
  <si>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</si>
  <si>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</si>
  <si>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</si>
  <si>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</si>
  <si>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</si>
  <si>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</si>
  <si>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</si>
  <si>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</si>
  <si>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</si>
  <si>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</si>
  <si>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</si>
  <si>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</si>
  <si>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</si>
  <si>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</si>
  <si>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</si>
  <si>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</si>
  <si>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</si>
  <si>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</si>
  <si>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</si>
  <si>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</si>
  <si>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</si>
  <si>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</si>
  <si>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</si>
  <si>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</si>
  <si>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</si>
  <si>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</si>
  <si>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</si>
  <si>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</si>
  <si>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</si>
  <si>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</si>
  <si>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</si>
  <si>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</si>
  <si>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</si>
  <si>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</si>
  <si>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</si>
  <si>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</si>
  <si>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</si>
  <si>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</si>
  <si>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</si>
  <si>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</si>
  <si>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</si>
  <si>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</si>
  <si>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</si>
  <si>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</si>
  <si>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</si>
  <si>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</si>
  <si>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</si>
  <si>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</si>
  <si>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</si>
  <si>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</si>
  <si>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</si>
  <si>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</si>
  <si>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</si>
  <si>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</si>
  <si>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</si>
  <si>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</si>
  <si>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</si>
  <si>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</si>
  <si>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</si>
  <si>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</si>
  <si>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</si>
  <si>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</si>
  <si>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</si>
  <si>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</si>
  <si>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</si>
  <si>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</si>
  <si>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</si>
  <si>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</si>
  <si>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</si>
  <si>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</si>
  <si>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</si>
  <si>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</si>
  <si>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</si>
  <si>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</si>
  <si>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</si>
  <si>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</si>
  <si>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</si>
  <si>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</si>
  <si>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</si>
  <si>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</si>
  <si>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</si>
  <si>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</si>
  <si>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</si>
  <si>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</si>
  <si>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</si>
  <si>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</si>
  <si>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</si>
  <si>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</si>
  <si>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</si>
  <si>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</si>
  <si>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</si>
  <si>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</si>
  <si>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</si>
  <si>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</si>
  <si>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</si>
  <si>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</si>
  <si>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</si>
  <si>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</si>
  <si>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</si>
  <si>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</si>
  <si>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</si>
  <si>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</si>
  <si>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</si>
  <si>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</si>
  <si>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</si>
  <si>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</si>
  <si>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</si>
  <si>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</si>
  <si>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</si>
  <si>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</si>
  <si>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</si>
  <si>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</si>
  <si>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</si>
  <si>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</si>
  <si>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</si>
  <si>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</si>
  <si>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</si>
  <si>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</si>
  <si>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</si>
  <si>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</si>
  <si>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</si>
  <si>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</si>
  <si>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</si>
  <si>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</si>
  <si>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</si>
  <si>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</si>
  <si>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</si>
  <si>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</si>
  <si>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</si>
  <si>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</si>
  <si>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</si>
  <si>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</si>
  <si>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</si>
  <si>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</si>
  <si>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</si>
  <si>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</si>
  <si>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</si>
  <si>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</si>
  <si>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</si>
  <si>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</si>
  <si>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</si>
  <si>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</si>
  <si>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</si>
  <si>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</si>
  <si>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</si>
  <si>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</si>
  <si>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</si>
  <si>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</si>
  <si>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</si>
  <si>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</si>
  <si>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</si>
  <si>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</si>
  <si>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</si>
  <si>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</si>
  <si>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</si>
  <si>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</si>
  <si>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</si>
  <si>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</si>
  <si>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</si>
  <si>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</si>
  <si>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</si>
  <si>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</si>
  <si>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</si>
  <si>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</si>
  <si>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</si>
  <si>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</si>
  <si>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</si>
  <si>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</si>
  <si>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</si>
  <si>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</si>
  <si>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</si>
  <si>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</si>
  <si>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</si>
  <si>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</si>
  <si>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</si>
  <si>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</si>
  <si>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</si>
  <si>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</si>
  <si>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</si>
  <si>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</si>
  <si>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</si>
  <si>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</si>
  <si>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</si>
  <si>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</si>
  <si>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</si>
  <si>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</si>
  <si>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</si>
  <si>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</si>
  <si>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</si>
  <si>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</si>
  <si>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</si>
  <si>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</si>
  <si>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</si>
  <si>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</si>
  <si>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</si>
  <si>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</si>
  <si>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</si>
  <si>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</si>
  <si>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</si>
  <si>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</si>
  <si>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</si>
  <si>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</si>
  <si>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</si>
  <si>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</si>
  <si>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</si>
  <si>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</si>
  <si>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</si>
  <si>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</si>
  <si>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</si>
  <si>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</si>
  <si>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</si>
  <si>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</si>
  <si>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</si>
  <si>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</si>
  <si>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</si>
  <si>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</si>
  <si>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</si>
  <si>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</si>
  <si>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</si>
  <si>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</si>
  <si>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</si>
  <si>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</si>
  <si>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</si>
  <si>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</si>
  <si>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</si>
  <si>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</si>
  <si>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</si>
  <si>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</si>
  <si>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</si>
  <si>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</si>
  <si>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</si>
  <si>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</si>
  <si>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</si>
  <si>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</si>
  <si>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</si>
  <si>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</si>
  <si>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</si>
  <si>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</si>
  <si>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</si>
  <si>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</si>
  <si>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</si>
  <si>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</si>
  <si>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</si>
  <si>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</si>
  <si>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</si>
  <si>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</si>
  <si>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</si>
  <si>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</si>
  <si>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</si>
  <si>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</si>
  <si>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</si>
  <si>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</si>
  <si>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</si>
  <si>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</si>
  <si>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</si>
  <si>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</si>
  <si>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</si>
  <si>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</si>
  <si>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</si>
  <si>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</si>
  <si>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</si>
  <si>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</si>
  <si>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</si>
  <si>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</si>
  <si>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</si>
  <si>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</si>
  <si>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</si>
  <si>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</si>
  <si>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</si>
  <si>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</si>
  <si>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</si>
  <si>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</si>
  <si>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</si>
  <si>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</si>
  <si>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</si>
  <si>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</si>
  <si>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</si>
  <si>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</si>
  <si>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</si>
  <si>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</si>
  <si>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</si>
  <si>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</si>
  <si>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</si>
  <si>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</si>
  <si>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</si>
  <si>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</si>
  <si>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</si>
  <si>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</si>
  <si>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</si>
  <si>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</si>
  <si>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</si>
  <si>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</si>
  <si>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</si>
  <si>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</si>
  <si>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</si>
  <si>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</si>
  <si>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</si>
  <si>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</si>
  <si>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</si>
  <si>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</si>
  <si>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</si>
  <si>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</si>
  <si>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</si>
  <si>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</si>
  <si>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</si>
  <si>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4B18</t>
  </si>
  <si>
    <t>Miscellaneous Activated Components - Debris Vault 1</t>
  </si>
  <si>
    <t>EDF Energy Nuclear Generation Ltd (EDFE NGL)</t>
  </si>
  <si>
    <t>ILW</t>
  </si>
  <si>
    <t>Stock volume updated to 619.3 m3 following station assessment. Arisings during defueling were less compared to values estimated in 2022. Future arisings no longer expected as defueling is complete and site has been declared fuel free.</t>
  </si>
  <si>
    <t>The waste is primarily produced as a result of dismantling fuel stringers.</t>
  </si>
  <si>
    <t>The waste includes tie bars, central inertial collectors and top reflectors, anti gapping units and bottom supports, upper stabilising brushes, vacancy assemblies, graphite sleeves, and miscellaneous small items in tins.</t>
  </si>
  <si>
    <t>Neutral</t>
  </si>
  <si>
    <t>The waste is predominantly stainless steel and graphite. Nimonic alloy will also be present. There may be traces of organic materials (e.g. oil) and complexing agents (e.g. decontamination chemicals). The material breakdown is not currently assessed</t>
  </si>
  <si>
    <t>P</t>
  </si>
  <si>
    <t>The stainless steel will contain alloying constituents such as nickel, niobium, molybdenum and chromium.</t>
  </si>
  <si>
    <t>NE</t>
  </si>
  <si>
    <t>= 0</t>
  </si>
  <si>
    <t>There may be traces of complexing agents (decontamination chemicals).</t>
  </si>
  <si>
    <t>Not yet determined</t>
  </si>
  <si>
    <t>On-site</t>
  </si>
  <si>
    <t>= 100.0</t>
  </si>
  <si>
    <t>Hunterston B Waste Management Centre (WMC)</t>
  </si>
  <si>
    <t>Hunterston B</t>
  </si>
  <si>
    <t>= 619.3</t>
  </si>
  <si>
    <t>0.75</t>
  </si>
  <si>
    <t>1.25</t>
  </si>
  <si>
    <t>4 m box (100 mm concrete shielding)</t>
  </si>
  <si>
    <t xml:space="preserve"> 100.0</t>
  </si>
  <si>
    <t xml:space="preserve"> 12.2</t>
  </si>
  <si>
    <t>14.3</t>
  </si>
  <si>
    <t>51</t>
  </si>
  <si>
    <t>Diffused into materials.</t>
  </si>
  <si>
    <t>Incorporated into metal components and activated graphite.</t>
  </si>
  <si>
    <t>Not Assessed.</t>
  </si>
  <si>
    <t>Not expected to be significant.</t>
  </si>
  <si>
    <t>Estimated as 0.3 t/m³.</t>
  </si>
  <si>
    <t>"The waste will be conditioned to satisfy the disposal requirements which are effective at the time of retrieval/conditioning. It is currently assumed that the waste will be placed in 'baskets' in the waste packages and will be encapsulated."</t>
  </si>
  <si>
    <t>Conditioning matrix will be BFS/OPC. Mix ratios are yet to be established.</t>
  </si>
  <si>
    <t>Waste will be retained on site pending Final Site Clearance, to let nuclides such as Co-60 undergo considerable radioactive decay. Baskets of different Final Site Clearance ILW wastes may be in the same waste package.</t>
  </si>
  <si>
    <t>Source of activity is activation with possible contamination by fission products and actinides.</t>
  </si>
  <si>
    <t>Needs further assessment.</t>
  </si>
  <si>
    <t>Theoretical estimates. "Other beta/gamma nuclides of arisings and stocks (in TBq/m³) include Cr51 (1E+2, 2E-2) and Co58 (5E+1, 2E-1)."</t>
  </si>
  <si>
    <t>~</t>
  </si>
  <si>
    <t>0.30</t>
  </si>
  <si>
    <t>~ 3.0</t>
  </si>
  <si>
    <t>The density of the encapsulated waste is expected to be approximately 3 t/m³.</t>
  </si>
  <si>
    <t>1.50E-01</t>
  </si>
  <si>
    <t>C</t>
  </si>
  <si>
    <t>2</t>
  </si>
  <si>
    <t>2.30E-01</t>
  </si>
  <si>
    <t>1.70E-11</t>
  </si>
  <si>
    <t>2.40E-13</t>
  </si>
  <si>
    <t>2.50E-02</t>
  </si>
  <si>
    <t>1.60E-02</t>
  </si>
  <si>
    <t>4</t>
  </si>
  <si>
    <t>2.00E-05</t>
  </si>
  <si>
    <t>1.20E-05</t>
  </si>
  <si>
    <t>1.40E-01</t>
  </si>
  <si>
    <t>1.00E+01</t>
  </si>
  <si>
    <t>3.70E+01</t>
  </si>
  <si>
    <t>4.40E+02</t>
  </si>
  <si>
    <t>7.30E+01</t>
  </si>
  <si>
    <t>2.90E+02</t>
  </si>
  <si>
    <t>3.70E-01</t>
  </si>
  <si>
    <t>4.30E+01</t>
  </si>
  <si>
    <t>3.00E+01</t>
  </si>
  <si>
    <t>7.24E-07</t>
  </si>
  <si>
    <t>4.48E-07</t>
  </si>
  <si>
    <t>1.40E-02</t>
  </si>
  <si>
    <t>1.20E-03</t>
  </si>
  <si>
    <t>8.90E-03</t>
  </si>
  <si>
    <t>5.60E-03</t>
  </si>
  <si>
    <t>4.90E-03</t>
  </si>
  <si>
    <t>3.10E-03</t>
  </si>
  <si>
    <t>2.20E-04</t>
  </si>
  <si>
    <t>1.40E-04</t>
  </si>
  <si>
    <t>1.40E-09</t>
  </si>
  <si>
    <t>7.80E-10</t>
  </si>
  <si>
    <t>4.70E-08</t>
  </si>
  <si>
    <t>2.80E-08</t>
  </si>
  <si>
    <t>2.80E-03</t>
  </si>
  <si>
    <t>2.10E-03</t>
  </si>
  <si>
    <t>1.90E-09</t>
  </si>
  <si>
    <t>1.10E-09</t>
  </si>
  <si>
    <t>4.20E-08</t>
  </si>
  <si>
    <t>2.50E-08</t>
  </si>
  <si>
    <t>3.00E-06</t>
  </si>
  <si>
    <t>1.80E-06</t>
  </si>
  <si>
    <t>1.60E-07</t>
  </si>
  <si>
    <t>9.40E-08</t>
  </si>
  <si>
    <t>6.10E-11</t>
  </si>
  <si>
    <t>3.60E-11</t>
  </si>
  <si>
    <t>1.20E-09</t>
  </si>
  <si>
    <t>6.60E-10</t>
  </si>
  <si>
    <t>5.80E-09</t>
  </si>
  <si>
    <t>3.40E-09</t>
  </si>
  <si>
    <t>1.30E-09</t>
  </si>
  <si>
    <t>6.30E-10</t>
  </si>
  <si>
    <t>3.80E-06</t>
  </si>
  <si>
    <t>2.40E-06</t>
  </si>
  <si>
    <t>2.30E-05</t>
  </si>
  <si>
    <t>1.40E-05</t>
  </si>
  <si>
    <t>1.00E-03</t>
  </si>
  <si>
    <t>9.70E-04</t>
  </si>
  <si>
    <t>5.50E-08</t>
  </si>
  <si>
    <t>3.30E-08</t>
  </si>
  <si>
    <t>1.00E-04</t>
  </si>
  <si>
    <t>5.80E-05</t>
  </si>
  <si>
    <t>4.80E-07</t>
  </si>
  <si>
    <t>3.00E-07</t>
  </si>
  <si>
    <t>1.90E-07</t>
  </si>
  <si>
    <t>1.10E-07</t>
  </si>
  <si>
    <t>6</t>
  </si>
  <si>
    <t>2.20E-01</t>
  </si>
  <si>
    <t>1.50E+02</t>
  </si>
  <si>
    <t>0.0</t>
  </si>
  <si>
    <t>619.3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</si>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</sst>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505</v>
      </c>
      <c r="J111" s="233"/>
      <c r="N111" s="232"/>
      <c r="O111" s="233"/>
      <c r="P111" s="168"/>
    </row>
    <row r="112" spans="1:16" s="6" customFormat="1" ht="12.75" customHeight="1" x14ac:dyDescent="0.25">
      <c r="A112" s="227" t="s">
        <v>14</v>
      </c>
      <c r="B112" s="227"/>
      <c r="F112" s="9"/>
      <c r="I112" s="352" t="s">
        <v>506</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415</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414</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36" customHeight="1" x14ac:dyDescent="0.25">
      <c r="A143" s="187"/>
      <c r="B143" s="187"/>
      <c r="D143" s="268" t="s">
        <v>39</v>
      </c>
      <c r="E143" s="269"/>
      <c r="F143" s="269"/>
      <c r="G143" s="269"/>
      <c r="H143" s="269"/>
      <c r="I143" s="270"/>
      <c r="J143" s="148" t="s">
        <v>403</v>
      </c>
      <c r="K143" s="277" t="s">
        <v>404</v>
      </c>
      <c r="L143" s="278"/>
      <c r="M143" s="278"/>
      <c r="N143" s="278"/>
      <c r="O143" s="278"/>
      <c r="P143" s="279"/>
      <c r="Q143" s="148"/>
    </row>
    <row r="144" spans="1:19" s="6" customFormat="1" ht="12" customHeight="1" x14ac:dyDescent="0.25">
      <c r="D144" s="260" t="s">
        <v>41</v>
      </c>
      <c r="E144" s="261"/>
      <c r="F144" s="261"/>
      <c r="G144" s="261"/>
      <c r="H144" s="261"/>
      <c r="I144" s="262"/>
      <c r="J144" s="149" t="s">
        <v>405</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405</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405</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406</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406</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406</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406</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406</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403</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406</v>
      </c>
      <c r="K207" s="234" t="s">
        <v>389</v>
      </c>
      <c r="L207" s="235"/>
      <c r="M207" s="235"/>
      <c r="N207" s="235"/>
      <c r="O207" s="235"/>
      <c r="P207" s="236"/>
    </row>
    <row r="208" spans="1:17" s="6" customFormat="1" ht="12" customHeight="1" x14ac:dyDescent="0.25">
      <c r="D208" s="186" t="s">
        <v>99</v>
      </c>
      <c r="E208" s="187"/>
      <c r="F208" s="187"/>
      <c r="G208" s="187"/>
      <c r="H208" s="187"/>
      <c r="I208" s="188"/>
      <c r="J208" s="149" t="s">
        <v>406</v>
      </c>
      <c r="K208" s="234" t="s">
        <v>389</v>
      </c>
      <c r="L208" s="235"/>
      <c r="M208" s="235"/>
      <c r="N208" s="235"/>
      <c r="O208" s="235"/>
      <c r="P208" s="236"/>
    </row>
    <row r="209" spans="1:17" s="6" customFormat="1" ht="12" customHeight="1" x14ac:dyDescent="0.25">
      <c r="D209" s="186" t="s">
        <v>100</v>
      </c>
      <c r="E209" s="187"/>
      <c r="F209" s="187"/>
      <c r="G209" s="187"/>
      <c r="H209" s="187"/>
      <c r="I209" s="188"/>
      <c r="J209" s="149" t="s">
        <v>406</v>
      </c>
      <c r="K209" s="234" t="s">
        <v>389</v>
      </c>
      <c r="L209" s="235"/>
      <c r="M209" s="235"/>
      <c r="N209" s="235"/>
      <c r="O209" s="235"/>
      <c r="P209" s="236"/>
    </row>
    <row r="210" spans="1:17" s="6" customFormat="1" ht="12" customHeight="1" x14ac:dyDescent="0.25">
      <c r="D210" s="186" t="s">
        <v>101</v>
      </c>
      <c r="E210" s="187"/>
      <c r="F210" s="187"/>
      <c r="G210" s="187"/>
      <c r="H210" s="187"/>
      <c r="I210" s="188"/>
      <c r="J210" s="149" t="s">
        <v>406</v>
      </c>
      <c r="K210" s="234" t="s">
        <v>389</v>
      </c>
      <c r="L210" s="235"/>
      <c r="M210" s="235"/>
      <c r="N210" s="235"/>
      <c r="O210" s="235"/>
      <c r="P210" s="236"/>
    </row>
    <row r="211" spans="1:17" s="6" customFormat="1" ht="12" customHeight="1" x14ac:dyDescent="0.25">
      <c r="D211" s="186" t="s">
        <v>102</v>
      </c>
      <c r="E211" s="187"/>
      <c r="F211" s="187"/>
      <c r="G211" s="187"/>
      <c r="H211" s="187"/>
      <c r="I211" s="188"/>
      <c r="J211" s="149" t="s">
        <v>406</v>
      </c>
      <c r="K211" s="234" t="s">
        <v>389</v>
      </c>
      <c r="L211" s="235"/>
      <c r="M211" s="235"/>
      <c r="N211" s="235"/>
      <c r="O211" s="235"/>
      <c r="P211" s="236"/>
    </row>
    <row r="212" spans="1:17" s="6" customFormat="1" ht="12" customHeight="1" x14ac:dyDescent="0.25">
      <c r="D212" s="204" t="s">
        <v>103</v>
      </c>
      <c r="E212" s="205"/>
      <c r="F212" s="205"/>
      <c r="G212" s="205"/>
      <c r="H212" s="205"/>
      <c r="I212" s="206"/>
      <c r="J212" s="173"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406</v>
      </c>
      <c r="K216" s="277" t="s">
        <v>389</v>
      </c>
      <c r="L216" s="278"/>
      <c r="M216" s="278"/>
      <c r="N216" s="278"/>
      <c r="O216" s="278"/>
      <c r="P216" s="279"/>
    </row>
    <row r="217" spans="1:17" s="6" customFormat="1" ht="12" customHeight="1" x14ac:dyDescent="0.25">
      <c r="D217" s="186" t="s">
        <v>106</v>
      </c>
      <c r="E217" s="187"/>
      <c r="F217" s="187"/>
      <c r="G217" s="187"/>
      <c r="H217" s="187"/>
      <c r="I217" s="188"/>
      <c r="J217" s="149" t="s">
        <v>406</v>
      </c>
      <c r="K217" s="234" t="s">
        <v>389</v>
      </c>
      <c r="L217" s="235"/>
      <c r="M217" s="235"/>
      <c r="N217" s="235"/>
      <c r="O217" s="235"/>
      <c r="P217" s="236"/>
    </row>
    <row r="218" spans="1:17" s="6" customFormat="1" ht="12" customHeight="1" x14ac:dyDescent="0.25">
      <c r="D218" s="186" t="s">
        <v>107</v>
      </c>
      <c r="E218" s="187"/>
      <c r="F218" s="187"/>
      <c r="G218" s="187"/>
      <c r="H218" s="187"/>
      <c r="I218" s="188"/>
      <c r="J218" s="149" t="s">
        <v>406</v>
      </c>
      <c r="K218" s="234" t="s">
        <v>389</v>
      </c>
      <c r="L218" s="235"/>
      <c r="M218" s="235"/>
      <c r="N218" s="235"/>
      <c r="O218" s="235"/>
      <c r="P218" s="236"/>
    </row>
    <row r="219" spans="1:17" s="6" customFormat="1" ht="12" customHeight="1" x14ac:dyDescent="0.25">
      <c r="D219" s="186" t="s">
        <v>108</v>
      </c>
      <c r="E219" s="187"/>
      <c r="F219" s="187"/>
      <c r="G219" s="187"/>
      <c r="H219" s="187"/>
      <c r="I219" s="188"/>
      <c r="J219" s="149" t="s">
        <v>406</v>
      </c>
      <c r="K219" s="234" t="s">
        <v>389</v>
      </c>
      <c r="L219" s="235"/>
      <c r="M219" s="235"/>
      <c r="N219" s="235"/>
      <c r="O219" s="235"/>
      <c r="P219" s="236"/>
    </row>
    <row r="220" spans="1:17" s="6" customFormat="1" ht="12" customHeight="1" x14ac:dyDescent="0.25">
      <c r="D220" s="186" t="s">
        <v>109</v>
      </c>
      <c r="E220" s="187"/>
      <c r="F220" s="187"/>
      <c r="G220" s="187"/>
      <c r="H220" s="187"/>
      <c r="I220" s="188"/>
      <c r="J220" s="149"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406</v>
      </c>
      <c r="K223" s="234" t="s">
        <v>389</v>
      </c>
      <c r="L223" s="235"/>
      <c r="M223" s="235"/>
      <c r="N223" s="235"/>
      <c r="O223" s="235"/>
      <c r="P223" s="236"/>
    </row>
    <row r="224" spans="1:17" s="6" customFormat="1" ht="12" customHeight="1" x14ac:dyDescent="0.25">
      <c r="D224" s="183" t="s">
        <v>113</v>
      </c>
      <c r="E224" s="184"/>
      <c r="F224" s="184"/>
      <c r="G224" s="184"/>
      <c r="H224" s="184"/>
      <c r="I224" s="185"/>
      <c r="J224" s="149" t="s">
        <v>406</v>
      </c>
      <c r="K224" s="234" t="s">
        <v>389</v>
      </c>
      <c r="L224" s="235"/>
      <c r="M224" s="235"/>
      <c r="N224" s="235"/>
      <c r="O224" s="235"/>
      <c r="P224" s="236"/>
    </row>
    <row r="225" spans="1:17" s="6" customFormat="1" ht="12" customHeight="1" x14ac:dyDescent="0.25">
      <c r="D225" s="186" t="s">
        <v>114</v>
      </c>
      <c r="E225" s="187"/>
      <c r="F225" s="187"/>
      <c r="G225" s="187"/>
      <c r="H225" s="187"/>
      <c r="I225" s="188"/>
      <c r="J225" s="149" t="s">
        <v>406</v>
      </c>
      <c r="K225" s="234" t="s">
        <v>389</v>
      </c>
      <c r="L225" s="235"/>
      <c r="M225" s="235"/>
      <c r="N225" s="235"/>
      <c r="O225" s="235"/>
      <c r="P225" s="236"/>
    </row>
    <row r="226" spans="1:17" s="6" customFormat="1" ht="12" customHeight="1" x14ac:dyDescent="0.25">
      <c r="D226" s="186" t="s">
        <v>115</v>
      </c>
      <c r="E226" s="187"/>
      <c r="F226" s="187"/>
      <c r="G226" s="187"/>
      <c r="H226" s="187"/>
      <c r="I226" s="188"/>
      <c r="J226" s="149"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403</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405</v>
      </c>
      <c r="K234" s="277" t="s">
        <v>389</v>
      </c>
      <c r="L234" s="278"/>
      <c r="M234" s="278"/>
      <c r="N234" s="278"/>
      <c r="O234" s="278"/>
      <c r="P234" s="279"/>
    </row>
    <row r="235" spans="1:17" s="6" customFormat="1" ht="12" customHeight="1" x14ac:dyDescent="0.25">
      <c r="D235" s="186" t="s">
        <v>122</v>
      </c>
      <c r="E235" s="187"/>
      <c r="F235" s="187"/>
      <c r="G235" s="187"/>
      <c r="H235" s="187"/>
      <c r="I235" s="188"/>
      <c r="J235" s="145" t="s">
        <v>405</v>
      </c>
      <c r="K235" s="234" t="s">
        <v>389</v>
      </c>
      <c r="L235" s="235"/>
      <c r="M235" s="235"/>
      <c r="N235" s="235"/>
      <c r="O235" s="235"/>
      <c r="P235" s="236"/>
    </row>
    <row r="236" spans="1:17" s="6" customFormat="1" ht="12" customHeight="1" x14ac:dyDescent="0.25">
      <c r="D236" s="186" t="s">
        <v>123</v>
      </c>
      <c r="E236" s="187"/>
      <c r="F236" s="187"/>
      <c r="G236" s="187"/>
      <c r="H236" s="187"/>
      <c r="I236" s="188"/>
      <c r="J236" s="145" t="s">
        <v>405</v>
      </c>
      <c r="K236" s="234" t="s">
        <v>389</v>
      </c>
      <c r="L236" s="235"/>
      <c r="M236" s="235"/>
      <c r="N236" s="235"/>
      <c r="O236" s="235"/>
      <c r="P236" s="236"/>
    </row>
    <row r="237" spans="1:17" s="6" customFormat="1" ht="12" customHeight="1" x14ac:dyDescent="0.25">
      <c r="D237" s="186" t="s">
        <v>124</v>
      </c>
      <c r="E237" s="187"/>
      <c r="F237" s="187"/>
      <c r="G237" s="187"/>
      <c r="H237" s="187"/>
      <c r="I237" s="188"/>
      <c r="J237" s="145" t="s">
        <v>405</v>
      </c>
      <c r="K237" s="234" t="s">
        <v>389</v>
      </c>
      <c r="L237" s="235"/>
      <c r="M237" s="235"/>
      <c r="N237" s="235"/>
      <c r="O237" s="235"/>
      <c r="P237" s="236"/>
    </row>
    <row r="238" spans="1:17" s="6" customFormat="1" ht="12" customHeight="1" x14ac:dyDescent="0.25">
      <c r="D238" s="186" t="s">
        <v>125</v>
      </c>
      <c r="E238" s="187"/>
      <c r="F238" s="187"/>
      <c r="G238" s="187"/>
      <c r="H238" s="187"/>
      <c r="I238" s="188"/>
      <c r="J238" s="145" t="s">
        <v>405</v>
      </c>
      <c r="K238" s="234" t="s">
        <v>389</v>
      </c>
      <c r="L238" s="235"/>
      <c r="M238" s="235"/>
      <c r="N238" s="235"/>
      <c r="O238" s="235"/>
      <c r="P238" s="236"/>
    </row>
    <row r="239" spans="1:17" s="6" customFormat="1" ht="12" customHeight="1" x14ac:dyDescent="0.25">
      <c r="D239" s="186" t="s">
        <v>126</v>
      </c>
      <c r="E239" s="187"/>
      <c r="F239" s="187"/>
      <c r="G239" s="187"/>
      <c r="H239" s="187"/>
      <c r="I239" s="188"/>
      <c r="J239" s="145" t="s">
        <v>405</v>
      </c>
      <c r="K239" s="234" t="s">
        <v>389</v>
      </c>
      <c r="L239" s="235"/>
      <c r="M239" s="235"/>
      <c r="N239" s="235"/>
      <c r="O239" s="235"/>
      <c r="P239" s="236"/>
    </row>
    <row r="240" spans="1:17" s="6" customFormat="1" ht="12" customHeight="1" x14ac:dyDescent="0.25">
      <c r="D240" s="186" t="s">
        <v>127</v>
      </c>
      <c r="E240" s="187"/>
      <c r="F240" s="187"/>
      <c r="G240" s="187"/>
      <c r="H240" s="187"/>
      <c r="I240" s="188"/>
      <c r="J240" s="145"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405</v>
      </c>
      <c r="K241" s="234" t="s">
        <v>389</v>
      </c>
      <c r="L241" s="235"/>
      <c r="M241" s="235"/>
      <c r="N241" s="235"/>
      <c r="O241" s="235"/>
      <c r="P241" s="236"/>
    </row>
    <row r="242" spans="1:16" s="6" customFormat="1" ht="12" customHeight="1" x14ac:dyDescent="0.25">
      <c r="D242" s="186" t="s">
        <v>129</v>
      </c>
      <c r="E242" s="187"/>
      <c r="F242" s="187"/>
      <c r="G242" s="187"/>
      <c r="H242" s="187"/>
      <c r="I242" s="188"/>
      <c r="J242" s="175" t="s">
        <v>405</v>
      </c>
      <c r="K242" s="234" t="s">
        <v>389</v>
      </c>
      <c r="L242" s="235"/>
      <c r="M242" s="235"/>
      <c r="N242" s="235"/>
      <c r="O242" s="235"/>
      <c r="P242" s="236"/>
    </row>
    <row r="243" spans="1:16" s="6" customFormat="1" ht="12" customHeight="1" x14ac:dyDescent="0.25">
      <c r="D243" s="186" t="s">
        <v>130</v>
      </c>
      <c r="E243" s="187"/>
      <c r="F243" s="187"/>
      <c r="G243" s="187"/>
      <c r="H243" s="187"/>
      <c r="I243" s="188"/>
      <c r="J243" s="175" t="s">
        <v>405</v>
      </c>
      <c r="K243" s="234" t="s">
        <v>389</v>
      </c>
      <c r="L243" s="235"/>
      <c r="M243" s="235"/>
      <c r="N243" s="235"/>
      <c r="O243" s="235"/>
      <c r="P243" s="236"/>
    </row>
    <row r="244" spans="1:16" s="6" customFormat="1" ht="12" customHeight="1" x14ac:dyDescent="0.25">
      <c r="D244" s="186" t="s">
        <v>131</v>
      </c>
      <c r="E244" s="187"/>
      <c r="F244" s="187"/>
      <c r="G244" s="187"/>
      <c r="H244" s="187"/>
      <c r="I244" s="188"/>
      <c r="J244" s="145" t="s">
        <v>405</v>
      </c>
      <c r="K244" s="234" t="s">
        <v>389</v>
      </c>
      <c r="L244" s="235"/>
      <c r="M244" s="235"/>
      <c r="N244" s="235"/>
      <c r="O244" s="235"/>
      <c r="P244" s="236"/>
    </row>
    <row r="245" spans="1:16" s="6" customFormat="1" ht="12" customHeight="1" x14ac:dyDescent="0.25">
      <c r="D245" s="186" t="s">
        <v>132</v>
      </c>
      <c r="E245" s="187"/>
      <c r="F245" s="187"/>
      <c r="G245" s="187"/>
      <c r="H245" s="187"/>
      <c r="I245" s="188"/>
      <c r="J245" s="145" t="s">
        <v>405</v>
      </c>
      <c r="K245" s="234" t="s">
        <v>389</v>
      </c>
      <c r="L245" s="235"/>
      <c r="M245" s="235"/>
      <c r="N245" s="235"/>
      <c r="O245" s="235"/>
      <c r="P245" s="236"/>
    </row>
    <row r="246" spans="1:16" s="6" customFormat="1" ht="12" customHeight="1" x14ac:dyDescent="0.25">
      <c r="D246" s="186" t="s">
        <v>133</v>
      </c>
      <c r="E246" s="187"/>
      <c r="F246" s="187"/>
      <c r="G246" s="187"/>
      <c r="H246" s="187"/>
      <c r="I246" s="188"/>
      <c r="J246" s="175" t="s">
        <v>405</v>
      </c>
      <c r="K246" s="234" t="s">
        <v>389</v>
      </c>
      <c r="L246" s="235"/>
      <c r="M246" s="235"/>
      <c r="N246" s="235"/>
      <c r="O246" s="235"/>
      <c r="P246" s="236"/>
    </row>
    <row r="247" spans="1:16" s="6" customFormat="1" ht="12" customHeight="1" x14ac:dyDescent="0.25">
      <c r="D247" s="349" t="s">
        <v>134</v>
      </c>
      <c r="E247" s="350"/>
      <c r="F247" s="350"/>
      <c r="G247" s="350"/>
      <c r="H247" s="350"/>
      <c r="I247" s="351"/>
      <c r="J247" s="175" t="s">
        <v>405</v>
      </c>
      <c r="K247" s="234" t="s">
        <v>389</v>
      </c>
      <c r="L247" s="235"/>
      <c r="M247" s="235"/>
      <c r="N247" s="235"/>
      <c r="O247" s="235"/>
      <c r="P247" s="236"/>
    </row>
    <row r="248" spans="1:16" s="6" customFormat="1" ht="12" customHeight="1" x14ac:dyDescent="0.25">
      <c r="D248" s="349" t="s">
        <v>135</v>
      </c>
      <c r="E248" s="350"/>
      <c r="F248" s="350"/>
      <c r="G248" s="350"/>
      <c r="H248" s="350"/>
      <c r="I248" s="351"/>
      <c r="J248" s="175" t="s">
        <v>405</v>
      </c>
      <c r="K248" s="234" t="s">
        <v>389</v>
      </c>
      <c r="L248" s="235"/>
      <c r="M248" s="235"/>
      <c r="N248" s="235"/>
      <c r="O248" s="235"/>
      <c r="P248" s="236"/>
    </row>
    <row r="249" spans="1:16" s="6" customFormat="1" ht="12" customHeight="1" x14ac:dyDescent="0.25">
      <c r="D249" s="260" t="s">
        <v>136</v>
      </c>
      <c r="E249" s="261"/>
      <c r="F249" s="261"/>
      <c r="G249" s="261"/>
      <c r="H249" s="261"/>
      <c r="I249" s="262"/>
      <c r="J249" s="175" t="s">
        <v>405</v>
      </c>
      <c r="K249" s="234" t="s">
        <v>389</v>
      </c>
      <c r="L249" s="235"/>
      <c r="M249" s="235"/>
      <c r="N249" s="235"/>
      <c r="O249" s="235"/>
      <c r="P249" s="236"/>
    </row>
    <row r="250" spans="1:16" s="6" customFormat="1" ht="12" customHeight="1" x14ac:dyDescent="0.25">
      <c r="D250" s="260" t="s">
        <v>137</v>
      </c>
      <c r="E250" s="261"/>
      <c r="F250" s="261"/>
      <c r="G250" s="261"/>
      <c r="H250" s="261"/>
      <c r="I250" s="262"/>
      <c r="J250" s="145" t="s">
        <v>405</v>
      </c>
      <c r="K250" s="234" t="s">
        <v>389</v>
      </c>
      <c r="L250" s="235"/>
      <c r="M250" s="235"/>
      <c r="N250" s="235"/>
      <c r="O250" s="235"/>
      <c r="P250" s="236"/>
    </row>
    <row r="251" spans="1:16" s="6" customFormat="1" ht="12" customHeight="1" x14ac:dyDescent="0.25">
      <c r="D251" s="260" t="s">
        <v>138</v>
      </c>
      <c r="E251" s="261"/>
      <c r="F251" s="261"/>
      <c r="G251" s="261"/>
      <c r="H251" s="261"/>
      <c r="I251" s="262"/>
      <c r="J251" s="145" t="s">
        <v>405</v>
      </c>
      <c r="K251" s="234" t="s">
        <v>389</v>
      </c>
      <c r="L251" s="235"/>
      <c r="M251" s="235"/>
      <c r="N251" s="235"/>
      <c r="O251" s="235"/>
      <c r="P251" s="236"/>
    </row>
    <row r="252" spans="1:16" s="6" customFormat="1" ht="12" customHeight="1" x14ac:dyDescent="0.25">
      <c r="D252" s="260" t="s">
        <v>139</v>
      </c>
      <c r="E252" s="261"/>
      <c r="F252" s="261"/>
      <c r="G252" s="261"/>
      <c r="H252" s="261"/>
      <c r="I252" s="262"/>
      <c r="J252" s="175" t="s">
        <v>405</v>
      </c>
      <c r="K252" s="234" t="s">
        <v>389</v>
      </c>
      <c r="L252" s="235"/>
      <c r="M252" s="235"/>
      <c r="N252" s="235"/>
      <c r="O252" s="235"/>
      <c r="P252" s="236"/>
    </row>
    <row r="253" spans="1:16" s="6" customFormat="1" ht="12" customHeight="1" x14ac:dyDescent="0.25">
      <c r="D253" s="260" t="s">
        <v>140</v>
      </c>
      <c r="E253" s="261"/>
      <c r="F253" s="261"/>
      <c r="G253" s="261"/>
      <c r="H253" s="261"/>
      <c r="I253" s="262"/>
      <c r="J253" s="175" t="s">
        <v>405</v>
      </c>
      <c r="K253" s="234" t="s">
        <v>389</v>
      </c>
      <c r="L253" s="235"/>
      <c r="M253" s="235"/>
      <c r="N253" s="235"/>
      <c r="O253" s="235"/>
      <c r="P253" s="236"/>
    </row>
    <row r="254" spans="1:16" s="6" customFormat="1" ht="12" customHeight="1" x14ac:dyDescent="0.25">
      <c r="D254" s="260" t="s">
        <v>141</v>
      </c>
      <c r="E254" s="261"/>
      <c r="F254" s="261"/>
      <c r="G254" s="261"/>
      <c r="H254" s="261"/>
      <c r="I254" s="262"/>
      <c r="J254" s="145" t="s">
        <v>405</v>
      </c>
      <c r="K254" s="234" t="s">
        <v>389</v>
      </c>
      <c r="L254" s="235"/>
      <c r="M254" s="235"/>
      <c r="N254" s="235"/>
      <c r="O254" s="235"/>
      <c r="P254" s="236"/>
    </row>
    <row r="255" spans="1:16" s="6" customFormat="1" ht="12" customHeight="1" x14ac:dyDescent="0.25">
      <c r="D255" s="260" t="s">
        <v>142</v>
      </c>
      <c r="E255" s="261"/>
      <c r="F255" s="261"/>
      <c r="G255" s="261"/>
      <c r="H255" s="261"/>
      <c r="I255" s="262"/>
      <c r="J255" s="175" t="s">
        <v>405</v>
      </c>
      <c r="K255" s="234" t="s">
        <v>389</v>
      </c>
      <c r="L255" s="235"/>
      <c r="M255" s="235"/>
      <c r="N255" s="235"/>
      <c r="O255" s="235"/>
      <c r="P255" s="236"/>
    </row>
    <row r="256" spans="1:16" s="6" customFormat="1" ht="12" customHeight="1" x14ac:dyDescent="0.25">
      <c r="D256" s="260" t="s">
        <v>143</v>
      </c>
      <c r="E256" s="261"/>
      <c r="F256" s="261"/>
      <c r="G256" s="261"/>
      <c r="H256" s="261"/>
      <c r="I256" s="262"/>
      <c r="J256" s="175" t="s">
        <v>405</v>
      </c>
      <c r="K256" s="234" t="s">
        <v>389</v>
      </c>
      <c r="L256" s="235"/>
      <c r="M256" s="235"/>
      <c r="N256" s="235"/>
      <c r="O256" s="235"/>
      <c r="P256" s="236"/>
    </row>
    <row r="257" spans="1:17" s="6" customFormat="1" ht="12" customHeight="1" x14ac:dyDescent="0.25">
      <c r="D257" s="260" t="s">
        <v>144</v>
      </c>
      <c r="E257" s="261"/>
      <c r="F257" s="261"/>
      <c r="G257" s="261"/>
      <c r="H257" s="261"/>
      <c r="I257" s="262"/>
      <c r="J257" s="145" t="s">
        <v>405</v>
      </c>
      <c r="K257" s="234" t="s">
        <v>389</v>
      </c>
      <c r="L257" s="235"/>
      <c r="M257" s="235"/>
      <c r="N257" s="235"/>
      <c r="O257" s="235"/>
      <c r="P257" s="236"/>
    </row>
    <row r="258" spans="1:17" s="6" customFormat="1" ht="12" customHeight="1" x14ac:dyDescent="0.25">
      <c r="D258" s="319" t="s">
        <v>145</v>
      </c>
      <c r="E258" s="320"/>
      <c r="F258" s="320"/>
      <c r="G258" s="320"/>
      <c r="H258" s="320"/>
      <c r="I258" s="321"/>
      <c r="J258" s="178"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405</v>
      </c>
      <c r="K262" s="277" t="s">
        <v>389</v>
      </c>
      <c r="L262" s="278"/>
      <c r="M262" s="278"/>
      <c r="N262" s="278"/>
      <c r="O262" s="278"/>
      <c r="P262" s="279"/>
    </row>
    <row r="263" spans="1:17" s="6" customFormat="1" ht="12" customHeight="1" x14ac:dyDescent="0.25">
      <c r="D263" s="186" t="s">
        <v>148</v>
      </c>
      <c r="E263" s="187"/>
      <c r="F263" s="187"/>
      <c r="G263" s="187"/>
      <c r="H263" s="187"/>
      <c r="I263" s="188"/>
      <c r="J263" s="149"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24" customHeight="1" x14ac:dyDescent="0.25">
      <c r="D266" s="186" t="s">
        <v>151</v>
      </c>
      <c r="E266" s="187"/>
      <c r="F266" s="187"/>
      <c r="G266" s="187"/>
      <c r="H266" s="187"/>
      <c r="I266" s="188"/>
      <c r="J266" s="149" t="s">
        <v>405</v>
      </c>
      <c r="K266" s="234" t="s">
        <v>407</v>
      </c>
      <c r="L266" s="235"/>
      <c r="M266" s="235"/>
      <c r="N266" s="235"/>
      <c r="O266" s="235"/>
      <c r="P266" s="236"/>
    </row>
    <row r="267" spans="1:17" s="6" customFormat="1" ht="12" customHeight="1" x14ac:dyDescent="0.25">
      <c r="D267" s="204" t="s">
        <v>152</v>
      </c>
      <c r="E267" s="205"/>
      <c r="F267" s="205"/>
      <c r="G267" s="205"/>
      <c r="H267" s="205"/>
      <c r="I267" s="206"/>
      <c r="J267" s="173"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406</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409</v>
      </c>
      <c r="N292" s="275"/>
      <c r="O292" s="282" t="s">
        <v>410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411</v>
      </c>
      <c r="D315" s="281"/>
      <c r="E315" s="281"/>
      <c r="F315" s="281"/>
      <c r="G315" s="281"/>
      <c r="H315" s="281"/>
      <c r="I315" s="226"/>
      <c r="J315" s="280" t="s">
        <v>412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416</v>
      </c>
      <c r="C343" s="223"/>
      <c r="D343" s="223"/>
      <c r="E343" s="223"/>
      <c r="F343" s="223"/>
      <c r="G343" s="223"/>
      <c r="H343" s="224"/>
      <c r="I343" s="225" t="s">
        <v>417</v>
      </c>
      <c r="J343" s="226"/>
      <c r="K343" s="225" t="s">
        <v>418</v>
      </c>
      <c r="L343" s="226"/>
      <c r="M343" s="225" t="s">
        <v>419</v>
      </c>
      <c r="N343" s="226"/>
      <c r="O343" s="225" t="s">
        <v>420</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428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434</v>
      </c>
      <c r="E349" s="197"/>
      <c r="F349" s="60"/>
      <c r="G349" s="46"/>
      <c r="H349" s="46"/>
      <c r="I349" s="46"/>
      <c r="J349" s="46"/>
      <c r="K349" s="6"/>
      <c r="L349" s="6"/>
      <c r="M349" s="6"/>
      <c r="N349" s="6"/>
      <c r="O349" s="11"/>
      <c r="P349" s="6"/>
    </row>
    <row r="350" spans="1:19" ht="12" customHeight="1" x14ac:dyDescent="0.2">
      <c r="A350" s="203" t="s">
        <v>200</v>
      </c>
      <c r="B350" s="203"/>
      <c r="C350" s="203"/>
      <c r="D350" s="202" t="s">
        <v>435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410</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4B18</v>
      </c>
      <c r="G3" s="376"/>
      <c r="H3" s="376"/>
      <c r="I3" s="376"/>
      <c r="J3" s="376"/>
      <c r="K3" s="377"/>
      <c r="L3" s="384" t="str">
        <f>DataSheet!F2</f>
        <v>Miscellaneous Activated Components - Debris Vault 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436</v>
      </c>
      <c r="F9" s="156" t="s">
        <v>437</v>
      </c>
      <c r="G9" s="156" t="s">
        <v>437</v>
      </c>
      <c r="H9" s="156" t="s">
        <v>438</v>
      </c>
      <c r="I9" s="95"/>
      <c r="J9" s="156" t="s">
        <v>40</v>
      </c>
      <c r="K9" s="157" t="s">
        <v>439</v>
      </c>
      <c r="L9" s="156" t="s">
        <v>437</v>
      </c>
      <c r="M9" s="156" t="s">
        <v>437</v>
      </c>
      <c r="N9" s="156" t="s">
        <v>438</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t="s">
        <v>40</v>
      </c>
      <c r="E10" s="157" t="s">
        <v>440</v>
      </c>
      <c r="F10" s="156" t="s">
        <v>437</v>
      </c>
      <c r="G10" s="156" t="s">
        <v>437</v>
      </c>
      <c r="H10" s="156" t="s">
        <v>438</v>
      </c>
      <c r="I10" s="95"/>
      <c r="J10" s="158" t="s">
        <v>40</v>
      </c>
      <c r="K10" s="158" t="s">
        <v>441</v>
      </c>
      <c r="L10" s="158" t="s">
        <v>437</v>
      </c>
      <c r="M10" s="158" t="s">
        <v>437</v>
      </c>
      <c r="N10" s="159" t="s">
        <v>438</v>
      </c>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t="s">
        <v>442</v>
      </c>
      <c r="F11" s="156" t="s">
        <v>437</v>
      </c>
      <c r="G11" s="156" t="s">
        <v>437</v>
      </c>
      <c r="H11" s="156" t="s">
        <v>438</v>
      </c>
      <c r="I11" s="95"/>
      <c r="J11" s="158" t="s">
        <v>40</v>
      </c>
      <c r="K11" s="158" t="s">
        <v>443</v>
      </c>
      <c r="L11" s="158" t="s">
        <v>437</v>
      </c>
      <c r="M11" s="158" t="s">
        <v>437</v>
      </c>
      <c r="N11" s="159" t="s">
        <v>438</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t="s">
        <v>40</v>
      </c>
      <c r="E12" s="157"/>
      <c r="F12" s="156" t="s">
        <v>40</v>
      </c>
      <c r="G12" s="156" t="s">
        <v>40</v>
      </c>
      <c r="H12" s="156" t="s">
        <v>444</v>
      </c>
      <c r="I12" s="95"/>
      <c r="J12" s="158" t="s">
        <v>40</v>
      </c>
      <c r="K12" s="158"/>
      <c r="L12" s="158" t="s">
        <v>40</v>
      </c>
      <c r="M12" s="158" t="s">
        <v>40</v>
      </c>
      <c r="N12" s="159" t="s">
        <v>444</v>
      </c>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t="s">
        <v>40</v>
      </c>
      <c r="E13" s="157"/>
      <c r="F13" s="156" t="s">
        <v>40</v>
      </c>
      <c r="G13" s="156" t="s">
        <v>40</v>
      </c>
      <c r="H13" s="156" t="s">
        <v>444</v>
      </c>
      <c r="I13" s="95"/>
      <c r="J13" s="158" t="s">
        <v>40</v>
      </c>
      <c r="K13" s="158"/>
      <c r="L13" s="158" t="s">
        <v>40</v>
      </c>
      <c r="M13" s="158" t="s">
        <v>40</v>
      </c>
      <c r="N13" s="159" t="s">
        <v>444</v>
      </c>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t="s">
        <v>40</v>
      </c>
      <c r="E14" s="157" t="s">
        <v>445</v>
      </c>
      <c r="F14" s="156" t="s">
        <v>437</v>
      </c>
      <c r="G14" s="156" t="s">
        <v>437</v>
      </c>
      <c r="H14" s="156" t="s">
        <v>438</v>
      </c>
      <c r="I14" s="95"/>
      <c r="J14" s="158" t="s">
        <v>40</v>
      </c>
      <c r="K14" s="158" t="s">
        <v>446</v>
      </c>
      <c r="L14" s="158" t="s">
        <v>437</v>
      </c>
      <c r="M14" s="158" t="s">
        <v>437</v>
      </c>
      <c r="N14" s="159" t="s">
        <v>438</v>
      </c>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t="s">
        <v>447</v>
      </c>
      <c r="F20" s="156" t="s">
        <v>437</v>
      </c>
      <c r="G20" s="156" t="s">
        <v>437</v>
      </c>
      <c r="H20" s="156" t="s">
        <v>438</v>
      </c>
      <c r="I20" s="95"/>
      <c r="J20" s="158" t="s">
        <v>40</v>
      </c>
      <c r="K20" s="158" t="s">
        <v>448</v>
      </c>
      <c r="L20" s="158" t="s">
        <v>437</v>
      </c>
      <c r="M20" s="158" t="s">
        <v>437</v>
      </c>
      <c r="N20" s="159" t="s">
        <v>438</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t="s">
        <v>449</v>
      </c>
      <c r="F21" s="156" t="s">
        <v>437</v>
      </c>
      <c r="G21" s="156" t="s">
        <v>437</v>
      </c>
      <c r="H21" s="156" t="s">
        <v>438</v>
      </c>
      <c r="I21" s="95"/>
      <c r="J21" s="158" t="s">
        <v>40</v>
      </c>
      <c r="K21" s="158" t="s">
        <v>450</v>
      </c>
      <c r="L21" s="158" t="s">
        <v>437</v>
      </c>
      <c r="M21" s="158" t="s">
        <v>437</v>
      </c>
      <c r="N21" s="159" t="s">
        <v>438</v>
      </c>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40</v>
      </c>
      <c r="E22" s="157" t="s">
        <v>451</v>
      </c>
      <c r="F22" s="156" t="s">
        <v>437</v>
      </c>
      <c r="G22" s="156" t="s">
        <v>437</v>
      </c>
      <c r="H22" s="156" t="s">
        <v>438</v>
      </c>
      <c r="I22" s="95"/>
      <c r="J22" s="158" t="s">
        <v>40</v>
      </c>
      <c r="K22" s="158" t="s">
        <v>452</v>
      </c>
      <c r="L22" s="158" t="s">
        <v>437</v>
      </c>
      <c r="M22" s="158" t="s">
        <v>437</v>
      </c>
      <c r="N22" s="159" t="s">
        <v>438</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t="s">
        <v>40</v>
      </c>
      <c r="E23" s="157" t="s">
        <v>453</v>
      </c>
      <c r="F23" s="156" t="s">
        <v>437</v>
      </c>
      <c r="G23" s="156" t="s">
        <v>437</v>
      </c>
      <c r="H23" s="156" t="s">
        <v>438</v>
      </c>
      <c r="I23" s="95"/>
      <c r="J23" s="158" t="s">
        <v>40</v>
      </c>
      <c r="K23" s="158" t="s">
        <v>439</v>
      </c>
      <c r="L23" s="158" t="s">
        <v>437</v>
      </c>
      <c r="M23" s="158" t="s">
        <v>437</v>
      </c>
      <c r="N23" s="159" t="s">
        <v>438</v>
      </c>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t="s">
        <v>454</v>
      </c>
      <c r="F24" s="156" t="s">
        <v>437</v>
      </c>
      <c r="G24" s="156" t="s">
        <v>437</v>
      </c>
      <c r="H24" s="156" t="s">
        <v>438</v>
      </c>
      <c r="I24" s="95"/>
      <c r="J24" s="158" t="s">
        <v>40</v>
      </c>
      <c r="K24" s="158" t="s">
        <v>455</v>
      </c>
      <c r="L24" s="158" t="s">
        <v>437</v>
      </c>
      <c r="M24" s="158" t="s">
        <v>437</v>
      </c>
      <c r="N24" s="159" t="s">
        <v>438</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t="s">
        <v>40</v>
      </c>
      <c r="E26" s="157" t="s">
        <v>456</v>
      </c>
      <c r="F26" s="156" t="s">
        <v>437</v>
      </c>
      <c r="G26" s="156" t="s">
        <v>437</v>
      </c>
      <c r="H26" s="156" t="s">
        <v>438</v>
      </c>
      <c r="I26" s="95"/>
      <c r="J26" s="158" t="s">
        <v>40</v>
      </c>
      <c r="K26" s="158" t="s">
        <v>457</v>
      </c>
      <c r="L26" s="158" t="s">
        <v>437</v>
      </c>
      <c r="M26" s="158" t="s">
        <v>437</v>
      </c>
      <c r="N26" s="159" t="s">
        <v>438</v>
      </c>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40</v>
      </c>
      <c r="E30" s="157" t="s">
        <v>458</v>
      </c>
      <c r="F30" s="156" t="s">
        <v>437</v>
      </c>
      <c r="G30" s="156" t="s">
        <v>437</v>
      </c>
      <c r="H30" s="156" t="s">
        <v>438</v>
      </c>
      <c r="I30" s="95"/>
      <c r="J30" s="158" t="s">
        <v>40</v>
      </c>
      <c r="K30" s="158" t="s">
        <v>459</v>
      </c>
      <c r="L30" s="158" t="s">
        <v>437</v>
      </c>
      <c r="M30" s="158" t="s">
        <v>437</v>
      </c>
      <c r="N30" s="159" t="s">
        <v>438</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40</v>
      </c>
      <c r="S34" s="158" t="s">
        <v>472</v>
      </c>
      <c r="T34" s="158" t="s">
        <v>437</v>
      </c>
      <c r="U34" s="158" t="s">
        <v>437</v>
      </c>
      <c r="V34" s="159" t="s">
        <v>438</v>
      </c>
      <c r="W34" s="95"/>
      <c r="X34" s="158" t="s">
        <v>40</v>
      </c>
      <c r="Y34" s="158" t="s">
        <v>473</v>
      </c>
      <c r="Z34" s="158" t="s">
        <v>437</v>
      </c>
      <c r="AA34" s="158" t="s">
        <v>437</v>
      </c>
      <c r="AB34" s="159" t="s">
        <v>438</v>
      </c>
      <c r="AC34" s="98"/>
      <c r="AD34" s="28"/>
    </row>
    <row r="35" spans="1:30" x14ac:dyDescent="0.2">
      <c r="A35" s="31"/>
      <c r="B35" s="93"/>
      <c r="C35" s="87" t="s">
        <v>300</v>
      </c>
      <c r="D35" s="156" t="s">
        <v>40</v>
      </c>
      <c r="E35" s="157" t="s">
        <v>460</v>
      </c>
      <c r="F35" s="156" t="s">
        <v>437</v>
      </c>
      <c r="G35" s="156" t="s">
        <v>437</v>
      </c>
      <c r="H35" s="156" t="s">
        <v>438</v>
      </c>
      <c r="I35" s="95"/>
      <c r="J35" s="158" t="s">
        <v>40</v>
      </c>
      <c r="K35" s="158" t="s">
        <v>461</v>
      </c>
      <c r="L35" s="158" t="s">
        <v>437</v>
      </c>
      <c r="M35" s="158" t="s">
        <v>437</v>
      </c>
      <c r="N35" s="159" t="s">
        <v>438</v>
      </c>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t="s">
        <v>40</v>
      </c>
      <c r="E36" s="157" t="s">
        <v>462</v>
      </c>
      <c r="F36" s="156" t="s">
        <v>437</v>
      </c>
      <c r="G36" s="156" t="s">
        <v>437</v>
      </c>
      <c r="H36" s="156" t="s">
        <v>438</v>
      </c>
      <c r="I36" s="95"/>
      <c r="J36" s="158" t="s">
        <v>40</v>
      </c>
      <c r="K36" s="158" t="s">
        <v>463</v>
      </c>
      <c r="L36" s="158" t="s">
        <v>437</v>
      </c>
      <c r="M36" s="158" t="s">
        <v>437</v>
      </c>
      <c r="N36" s="159" t="s">
        <v>438</v>
      </c>
      <c r="O36" s="34"/>
      <c r="P36" s="96"/>
      <c r="Q36" s="87" t="s">
        <v>303</v>
      </c>
      <c r="R36" s="165" t="s">
        <v>40</v>
      </c>
      <c r="S36" s="158" t="s">
        <v>474</v>
      </c>
      <c r="T36" s="158" t="s">
        <v>437</v>
      </c>
      <c r="U36" s="158" t="s">
        <v>437</v>
      </c>
      <c r="V36" s="159" t="s">
        <v>438</v>
      </c>
      <c r="W36" s="95"/>
      <c r="X36" s="158" t="s">
        <v>40</v>
      </c>
      <c r="Y36" s="158" t="s">
        <v>475</v>
      </c>
      <c r="Z36" s="158" t="s">
        <v>437</v>
      </c>
      <c r="AA36" s="158" t="s">
        <v>437</v>
      </c>
      <c r="AB36" s="159" t="s">
        <v>438</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t="s">
        <v>40</v>
      </c>
      <c r="E38" s="157" t="s">
        <v>464</v>
      </c>
      <c r="F38" s="156" t="s">
        <v>437</v>
      </c>
      <c r="G38" s="156" t="s">
        <v>437</v>
      </c>
      <c r="H38" s="156" t="s">
        <v>438</v>
      </c>
      <c r="I38" s="95"/>
      <c r="J38" s="158" t="s">
        <v>40</v>
      </c>
      <c r="K38" s="158" t="s">
        <v>465</v>
      </c>
      <c r="L38" s="158" t="s">
        <v>437</v>
      </c>
      <c r="M38" s="158" t="s">
        <v>437</v>
      </c>
      <c r="N38" s="159" t="s">
        <v>438</v>
      </c>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40</v>
      </c>
      <c r="S39" s="158" t="s">
        <v>476</v>
      </c>
      <c r="T39" s="158" t="s">
        <v>437</v>
      </c>
      <c r="U39" s="158" t="s">
        <v>437</v>
      </c>
      <c r="V39" s="159" t="s">
        <v>438</v>
      </c>
      <c r="W39" s="95"/>
      <c r="X39" s="158" t="s">
        <v>40</v>
      </c>
      <c r="Y39" s="158" t="s">
        <v>477</v>
      </c>
      <c r="Z39" s="158" t="s">
        <v>437</v>
      </c>
      <c r="AA39" s="158" t="s">
        <v>437</v>
      </c>
      <c r="AB39" s="159" t="s">
        <v>438</v>
      </c>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40</v>
      </c>
      <c r="S40" s="158" t="s">
        <v>478</v>
      </c>
      <c r="T40" s="158" t="s">
        <v>437</v>
      </c>
      <c r="U40" s="158" t="s">
        <v>437</v>
      </c>
      <c r="V40" s="159" t="s">
        <v>438</v>
      </c>
      <c r="W40" s="95"/>
      <c r="X40" s="158" t="s">
        <v>40</v>
      </c>
      <c r="Y40" s="158" t="s">
        <v>479</v>
      </c>
      <c r="Z40" s="158" t="s">
        <v>437</v>
      </c>
      <c r="AA40" s="158" t="s">
        <v>437</v>
      </c>
      <c r="AB40" s="159" t="s">
        <v>438</v>
      </c>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40</v>
      </c>
      <c r="S41" s="158" t="s">
        <v>480</v>
      </c>
      <c r="T41" s="158" t="s">
        <v>437</v>
      </c>
      <c r="U41" s="158" t="s">
        <v>437</v>
      </c>
      <c r="V41" s="159" t="s">
        <v>438</v>
      </c>
      <c r="W41" s="95"/>
      <c r="X41" s="158" t="s">
        <v>40</v>
      </c>
      <c r="Y41" s="158" t="s">
        <v>481</v>
      </c>
      <c r="Z41" s="158" t="s">
        <v>437</v>
      </c>
      <c r="AA41" s="158" t="s">
        <v>437</v>
      </c>
      <c r="AB41" s="159" t="s">
        <v>438</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40</v>
      </c>
      <c r="S42" s="158" t="s">
        <v>482</v>
      </c>
      <c r="T42" s="158" t="s">
        <v>437</v>
      </c>
      <c r="U42" s="158" t="s">
        <v>437</v>
      </c>
      <c r="V42" s="159" t="s">
        <v>438</v>
      </c>
      <c r="W42" s="95"/>
      <c r="X42" s="158" t="s">
        <v>40</v>
      </c>
      <c r="Y42" s="158" t="s">
        <v>483</v>
      </c>
      <c r="Z42" s="158" t="s">
        <v>437</v>
      </c>
      <c r="AA42" s="158" t="s">
        <v>437</v>
      </c>
      <c r="AB42" s="159" t="s">
        <v>438</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40</v>
      </c>
      <c r="S43" s="158" t="s">
        <v>484</v>
      </c>
      <c r="T43" s="158" t="s">
        <v>437</v>
      </c>
      <c r="U43" s="158" t="s">
        <v>437</v>
      </c>
      <c r="V43" s="159" t="s">
        <v>438</v>
      </c>
      <c r="W43" s="95"/>
      <c r="X43" s="158" t="s">
        <v>40</v>
      </c>
      <c r="Y43" s="158" t="s">
        <v>485</v>
      </c>
      <c r="Z43" s="158" t="s">
        <v>437</v>
      </c>
      <c r="AA43" s="158" t="s">
        <v>437</v>
      </c>
      <c r="AB43" s="159" t="s">
        <v>438</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40</v>
      </c>
      <c r="S44" s="158" t="s">
        <v>486</v>
      </c>
      <c r="T44" s="158" t="s">
        <v>437</v>
      </c>
      <c r="U44" s="158" t="s">
        <v>437</v>
      </c>
      <c r="V44" s="159" t="s">
        <v>438</v>
      </c>
      <c r="W44" s="95"/>
      <c r="X44" s="158" t="s">
        <v>40</v>
      </c>
      <c r="Y44" s="158" t="s">
        <v>487</v>
      </c>
      <c r="Z44" s="158" t="s">
        <v>437</v>
      </c>
      <c r="AA44" s="158" t="s">
        <v>437</v>
      </c>
      <c r="AB44" s="159" t="s">
        <v>438</v>
      </c>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t="s">
        <v>488</v>
      </c>
      <c r="T46" s="158" t="s">
        <v>437</v>
      </c>
      <c r="U46" s="158" t="s">
        <v>437</v>
      </c>
      <c r="V46" s="159" t="s">
        <v>438</v>
      </c>
      <c r="W46" s="95"/>
      <c r="X46" s="158" t="s">
        <v>40</v>
      </c>
      <c r="Y46" s="158" t="s">
        <v>489</v>
      </c>
      <c r="Z46" s="158" t="s">
        <v>437</v>
      </c>
      <c r="AA46" s="158" t="s">
        <v>437</v>
      </c>
      <c r="AB46" s="159" t="s">
        <v>438</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t="s">
        <v>490</v>
      </c>
      <c r="T47" s="158" t="s">
        <v>437</v>
      </c>
      <c r="U47" s="158" t="s">
        <v>437</v>
      </c>
      <c r="V47" s="159" t="s">
        <v>438</v>
      </c>
      <c r="W47" s="95"/>
      <c r="X47" s="158" t="s">
        <v>40</v>
      </c>
      <c r="Y47" s="158" t="s">
        <v>491</v>
      </c>
      <c r="Z47" s="158" t="s">
        <v>437</v>
      </c>
      <c r="AA47" s="158" t="s">
        <v>437</v>
      </c>
      <c r="AB47" s="159" t="s">
        <v>438</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40</v>
      </c>
      <c r="S48" s="158" t="s">
        <v>445</v>
      </c>
      <c r="T48" s="158" t="s">
        <v>437</v>
      </c>
      <c r="U48" s="158" t="s">
        <v>437</v>
      </c>
      <c r="V48" s="159" t="s">
        <v>438</v>
      </c>
      <c r="W48" s="95"/>
      <c r="X48" s="158" t="s">
        <v>40</v>
      </c>
      <c r="Y48" s="158" t="s">
        <v>446</v>
      </c>
      <c r="Z48" s="158" t="s">
        <v>437</v>
      </c>
      <c r="AA48" s="158" t="s">
        <v>437</v>
      </c>
      <c r="AB48" s="159" t="s">
        <v>438</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40</v>
      </c>
      <c r="S49" s="158" t="s">
        <v>492</v>
      </c>
      <c r="T49" s="158" t="s">
        <v>437</v>
      </c>
      <c r="U49" s="158" t="s">
        <v>437</v>
      </c>
      <c r="V49" s="159" t="s">
        <v>438</v>
      </c>
      <c r="W49" s="95"/>
      <c r="X49" s="158" t="s">
        <v>40</v>
      </c>
      <c r="Y49" s="158" t="s">
        <v>493</v>
      </c>
      <c r="Z49" s="158" t="s">
        <v>437</v>
      </c>
      <c r="AA49" s="158" t="s">
        <v>437</v>
      </c>
      <c r="AB49" s="159" t="s">
        <v>438</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40</v>
      </c>
      <c r="S50" s="158" t="s">
        <v>494</v>
      </c>
      <c r="T50" s="158" t="s">
        <v>437</v>
      </c>
      <c r="U50" s="158" t="s">
        <v>437</v>
      </c>
      <c r="V50" s="159" t="s">
        <v>438</v>
      </c>
      <c r="W50" s="95"/>
      <c r="X50" s="158" t="s">
        <v>40</v>
      </c>
      <c r="Y50" s="158" t="s">
        <v>495</v>
      </c>
      <c r="Z50" s="158" t="s">
        <v>437</v>
      </c>
      <c r="AA50" s="158" t="s">
        <v>437</v>
      </c>
      <c r="AB50" s="159" t="s">
        <v>438</v>
      </c>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t="s">
        <v>496</v>
      </c>
      <c r="T51" s="158" t="s">
        <v>437</v>
      </c>
      <c r="U51" s="158" t="s">
        <v>437</v>
      </c>
      <c r="V51" s="159" t="s">
        <v>438</v>
      </c>
      <c r="W51" s="95"/>
      <c r="X51" s="158" t="s">
        <v>40</v>
      </c>
      <c r="Y51" s="158" t="s">
        <v>497</v>
      </c>
      <c r="Z51" s="158" t="s">
        <v>437</v>
      </c>
      <c r="AA51" s="158" t="s">
        <v>437</v>
      </c>
      <c r="AB51" s="159" t="s">
        <v>438</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t="s">
        <v>40</v>
      </c>
      <c r="S52" s="158" t="s">
        <v>498</v>
      </c>
      <c r="T52" s="158" t="s">
        <v>437</v>
      </c>
      <c r="U52" s="158" t="s">
        <v>437</v>
      </c>
      <c r="V52" s="159" t="s">
        <v>438</v>
      </c>
      <c r="W52" s="95"/>
      <c r="X52" s="158" t="s">
        <v>40</v>
      </c>
      <c r="Y52" s="158" t="s">
        <v>499</v>
      </c>
      <c r="Z52" s="158" t="s">
        <v>437</v>
      </c>
      <c r="AA52" s="158" t="s">
        <v>437</v>
      </c>
      <c r="AB52" s="159" t="s">
        <v>438</v>
      </c>
      <c r="AC52" s="98"/>
      <c r="AD52" s="28"/>
    </row>
    <row r="53" spans="1:30" x14ac:dyDescent="0.2">
      <c r="A53" s="31"/>
      <c r="B53" s="93"/>
      <c r="C53" s="87" t="s">
        <v>336</v>
      </c>
      <c r="D53" s="156" t="s">
        <v>40</v>
      </c>
      <c r="E53" s="157" t="s">
        <v>466</v>
      </c>
      <c r="F53" s="156" t="s">
        <v>437</v>
      </c>
      <c r="G53" s="156" t="s">
        <v>437</v>
      </c>
      <c r="H53" s="156" t="s">
        <v>438</v>
      </c>
      <c r="I53" s="95"/>
      <c r="J53" s="158" t="s">
        <v>40</v>
      </c>
      <c r="K53" s="158" t="s">
        <v>467</v>
      </c>
      <c r="L53" s="158" t="s">
        <v>437</v>
      </c>
      <c r="M53" s="158" t="s">
        <v>437</v>
      </c>
      <c r="N53" s="159" t="s">
        <v>438</v>
      </c>
      <c r="O53" s="34"/>
      <c r="P53" s="96"/>
      <c r="Q53" s="87" t="s">
        <v>337</v>
      </c>
      <c r="R53" s="165" t="s">
        <v>40</v>
      </c>
      <c r="S53" s="158" t="s">
        <v>500</v>
      </c>
      <c r="T53" s="158" t="s">
        <v>437</v>
      </c>
      <c r="U53" s="158" t="s">
        <v>437</v>
      </c>
      <c r="V53" s="159" t="s">
        <v>438</v>
      </c>
      <c r="W53" s="95"/>
      <c r="X53" s="158" t="s">
        <v>40</v>
      </c>
      <c r="Y53" s="158" t="s">
        <v>501</v>
      </c>
      <c r="Z53" s="158" t="s">
        <v>437</v>
      </c>
      <c r="AA53" s="158" t="s">
        <v>437</v>
      </c>
      <c r="AB53" s="159" t="s">
        <v>438</v>
      </c>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t="s">
        <v>40</v>
      </c>
      <c r="E55" s="157" t="s">
        <v>468</v>
      </c>
      <c r="F55" s="156" t="s">
        <v>437</v>
      </c>
      <c r="G55" s="156" t="s">
        <v>437</v>
      </c>
      <c r="H55" s="156" t="s">
        <v>438</v>
      </c>
      <c r="I55" s="95"/>
      <c r="J55" s="158" t="s">
        <v>40</v>
      </c>
      <c r="K55" s="158" t="s">
        <v>469</v>
      </c>
      <c r="L55" s="158" t="s">
        <v>437</v>
      </c>
      <c r="M55" s="158" t="s">
        <v>437</v>
      </c>
      <c r="N55" s="159" t="s">
        <v>438</v>
      </c>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40</v>
      </c>
      <c r="E56" s="157" t="s">
        <v>470</v>
      </c>
      <c r="F56" s="156" t="s">
        <v>437</v>
      </c>
      <c r="G56" s="156" t="s">
        <v>437</v>
      </c>
      <c r="H56" s="156" t="s">
        <v>438</v>
      </c>
      <c r="I56" s="95"/>
      <c r="J56" s="158" t="s">
        <v>40</v>
      </c>
      <c r="K56" s="158" t="s">
        <v>471</v>
      </c>
      <c r="L56" s="158" t="s">
        <v>437</v>
      </c>
      <c r="M56" s="158" t="s">
        <v>437</v>
      </c>
      <c r="N56" s="159" t="s">
        <v>438</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t="s">
        <v>40</v>
      </c>
      <c r="S64" s="176"/>
      <c r="T64" s="158" t="s">
        <v>40</v>
      </c>
      <c r="U64" s="158" t="s">
        <v>40</v>
      </c>
      <c r="V64" s="159" t="s">
        <v>502</v>
      </c>
      <c r="W64" s="100"/>
      <c r="X64" s="176" t="s">
        <v>40</v>
      </c>
      <c r="Y64" s="158"/>
      <c r="Z64" s="158" t="s">
        <v>40</v>
      </c>
      <c r="AA64" s="158" t="s">
        <v>40</v>
      </c>
      <c r="AB64" s="159" t="s">
        <v>502</v>
      </c>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t="s">
        <v>40</v>
      </c>
      <c r="S65" s="176" t="s">
        <v>503</v>
      </c>
      <c r="T65" s="158" t="s">
        <v>437</v>
      </c>
      <c r="U65" s="158" t="s">
        <v>437</v>
      </c>
      <c r="V65" s="159" t="s">
        <v>438</v>
      </c>
      <c r="W65" s="100"/>
      <c r="X65" s="176" t="s">
        <v>40</v>
      </c>
      <c r="Y65" s="158" t="s">
        <v>504</v>
      </c>
      <c r="Z65" s="158" t="s">
        <v>437</v>
      </c>
      <c r="AA65" s="158" t="s">
        <v>437</v>
      </c>
      <c r="AB65" s="159" t="s">
        <v>438</v>
      </c>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0"/>
      <c r="S66" s="142">
        <v>1.5028388339420005E-4</v>
      </c>
      <c r="T66" s="103"/>
      <c r="U66" s="103"/>
      <c r="V66" s="103" t="s">
        <v>507</v>
      </c>
      <c r="W66" s="104"/>
      <c r="X66" s="103"/>
      <c r="Y66" s="142">
        <v>8.8492882996600038E-5</v>
      </c>
      <c r="Z66" s="103"/>
      <c r="AA66" s="103"/>
      <c r="AB66" s="103" t="s">
        <v>507</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1"/>
      <c r="S67" s="143">
        <v>153.93684122579461</v>
      </c>
      <c r="T67" s="112"/>
      <c r="U67" s="112"/>
      <c r="V67" s="112" t="s">
        <v>507</v>
      </c>
      <c r="W67" s="113"/>
      <c r="X67" s="114"/>
      <c r="Y67" s="143">
        <v>920.48912275172347</v>
      </c>
      <c r="Z67" s="112"/>
      <c r="AA67" s="112"/>
      <c r="AB67" s="112" t="s">
        <v>507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7ADD2E25-A8FB-446D-9D6A-B10AFBF27470}"/>
</file>

<file path=customXml/itemProps3.xml><?xml version="1.0" encoding="utf-8"?>
<ds:datastoreItem xmlns:ds="http://schemas.openxmlformats.org/officeDocument/2006/customXml" ds:itemID="{A6B19A2D-797F-4D64-9CFE-0AF8FE26DE6C}"/>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45cae2b2-3556-420b-8cf8-7956bff46d6e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5e4c40b2-dba7-466a-9407-193f4ef11c7d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2026-04-13T14:14:18Z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850300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