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<sst xmlns="http://schemas.openxmlformats.org/spreadsheetml/2006/main" count="904" uniqueCount="454">
  <si>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</si>
  <si>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</si>
  <si>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</si>
  <si>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</si>
  <si>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</si>
  <si>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</si>
  <si>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</si>
  <si>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</si>
  <si>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</si>
  <si>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</si>
  <si>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</si>
  <si>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</si>
  <si>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</si>
  <si>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</si>
  <si>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</si>
  <si>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</si>
  <si>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</si>
  <si>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</si>
  <si>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</si>
  <si>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</si>
  <si>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</si>
  <si>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</si>
  <si>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</si>
  <si>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</si>
  <si>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</si>
  <si>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</si>
  <si>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</si>
  <si>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</si>
  <si>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</si>
  <si>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</si>
  <si>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</si>
  <si>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</si>
  <si>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</si>
  <si>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</si>
  <si>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</si>
  <si>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</si>
  <si>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</si>
  <si>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</si>
  <si>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</si>
  <si>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</si>
  <si>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</si>
  <si>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</si>
  <si>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</si>
  <si>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</si>
  <si>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</si>
  <si>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</si>
  <si>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</si>
  <si>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</si>
  <si>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</si>
  <si>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</si>
  <si>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</si>
  <si>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</si>
  <si>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</si>
  <si>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</si>
  <si>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</si>
  <si>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</si>
  <si>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</si>
  <si>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</si>
  <si>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</si>
  <si>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</si>
  <si>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</si>
  <si>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</si>
  <si>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</si>
  <si>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</si>
  <si>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</si>
  <si>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</si>
  <si>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</si>
  <si>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</si>
  <si>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</si>
  <si>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</si>
  <si>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</si>
  <si>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</si>
  <si>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</si>
  <si>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</si>
  <si>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</si>
  <si>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</si>
  <si>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</si>
  <si>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</si>
  <si>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</si>
  <si>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</si>
  <si>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</si>
  <si>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</si>
  <si>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</si>
  <si>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</si>
  <si>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</si>
  <si>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</si>
  <si>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</si>
  <si>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</si>
  <si>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</si>
  <si>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</si>
  <si>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</si>
  <si>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</si>
  <si>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</si>
  <si>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</si>
  <si>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</si>
  <si>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</si>
  <si>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</si>
  <si>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</si>
  <si>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</si>
  <si>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</si>
  <si>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</si>
  <si>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</si>
  <si>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</si>
  <si>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</si>
  <si>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</si>
  <si>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</si>
  <si>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</si>
  <si>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</si>
  <si>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</si>
  <si>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</si>
  <si>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</si>
  <si>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</si>
  <si>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</si>
  <si>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</si>
  <si>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</si>
  <si>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</si>
  <si>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</si>
  <si>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</si>
  <si>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</si>
  <si>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</si>
  <si>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</si>
  <si>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</si>
  <si>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</si>
  <si>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</si>
  <si>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</si>
  <si>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</si>
  <si>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</si>
  <si>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</si>
  <si>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</si>
  <si>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</si>
  <si>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</si>
  <si>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</si>
  <si>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</si>
  <si>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</si>
  <si>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</si>
  <si>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</si>
  <si>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</si>
  <si>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</si>
  <si>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</si>
  <si>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</si>
  <si>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</si>
  <si>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</si>
  <si>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</si>
  <si>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</si>
  <si>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</si>
  <si>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</si>
  <si>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</si>
  <si>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</si>
  <si>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</si>
  <si>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</si>
  <si>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</si>
  <si>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</si>
  <si>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</si>
  <si>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</si>
  <si>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</si>
  <si>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</si>
  <si>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</si>
  <si>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</si>
  <si>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</si>
  <si>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</si>
  <si>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</si>
  <si>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</si>
  <si>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</si>
  <si>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</si>
  <si>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</si>
  <si>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</si>
  <si>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</si>
  <si>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</si>
  <si>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</si>
  <si>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</si>
  <si>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</si>
  <si>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</si>
  <si>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</si>
  <si>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</si>
  <si>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</si>
  <si>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</si>
  <si>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</si>
  <si>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</si>
  <si>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</si>
  <si>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</si>
  <si>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</si>
  <si>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</si>
  <si>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</si>
  <si>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</si>
  <si>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</si>
  <si>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</si>
  <si>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</si>
  <si>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</si>
  <si>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</si>
  <si>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</si>
  <si>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</si>
  <si>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</si>
  <si>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</si>
  <si>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</si>
  <si>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</si>
  <si>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</si>
  <si>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</si>
  <si>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</si>
  <si>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</si>
  <si>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</si>
  <si>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</si>
  <si>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</si>
  <si>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</si>
  <si>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</si>
  <si>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</si>
  <si>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</si>
  <si>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</si>
  <si>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</si>
  <si>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</si>
  <si>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</si>
  <si>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</si>
  <si>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</si>
  <si>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</si>
  <si>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</si>
  <si>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</si>
  <si>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</si>
  <si>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</si>
  <si>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</si>
  <si>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</si>
  <si>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</si>
  <si>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</si>
  <si>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</si>
  <si>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</si>
  <si>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</si>
  <si>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</si>
  <si>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</si>
  <si>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</si>
  <si>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</si>
  <si>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</si>
  <si>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</si>
  <si>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</si>
  <si>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</si>
  <si>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</si>
  <si>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</si>
  <si>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</si>
  <si>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</si>
  <si>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</si>
  <si>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</si>
  <si>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</si>
  <si>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</si>
  <si>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</si>
  <si>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</si>
  <si>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</si>
  <si>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</si>
  <si>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</si>
  <si>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</si>
  <si>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</si>
  <si>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</si>
  <si>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</si>
  <si>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</si>
  <si>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</si>
  <si>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</si>
  <si>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</si>
  <si>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</si>
  <si>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</si>
  <si>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</si>
  <si>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</si>
  <si>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</si>
  <si>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</si>
  <si>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</si>
  <si>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</si>
  <si>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</si>
  <si>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</si>
  <si>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</si>
  <si>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</si>
  <si>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</si>
  <si>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</si>
  <si>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</si>
  <si>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</si>
  <si>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</si>
  <si>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</si>
  <si>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</si>
  <si>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</si>
  <si>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</si>
  <si>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</si>
  <si>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</si>
  <si>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</si>
  <si>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</si>
  <si>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</si>
  <si>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</si>
  <si>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</si>
  <si>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</si>
  <si>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</si>
  <si>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</si>
  <si>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</si>
  <si>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</si>
  <si>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</si>
  <si>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</si>
  <si>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</si>
  <si>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</si>
  <si>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</si>
  <si>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</si>
  <si>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</si>
  <si>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</si>
  <si>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</si>
  <si>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</si>
  <si>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</si>
  <si>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</si>
  <si>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</si>
  <si>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</si>
  <si>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</si>
  <si>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</si>
  <si>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</si>
  <si>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</si>
  <si>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</si>
  <si>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</si>
  <si>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</si>
  <si>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</si>
  <si>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</si>
  <si>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</si>
  <si>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</si>
  <si>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</si>
  <si>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</si>
  <si>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</si>
  <si>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</si>
  <si>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</si>
  <si>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</si>
  <si>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</si>
  <si>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</si>
  <si>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</si>
  <si>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</si>
  <si>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</si>
  <si>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</si>
  <si>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</si>
  <si>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</si>
  <si>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</si>
  <si>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</si>
  <si>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</si>
  <si>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</si>
  <si>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</si>
  <si>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</si>
  <si>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</si>
  <si>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</si>
  <si>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</si>
  <si>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</si>
  <si>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</si>
  <si>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</si>
  <si>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</si>
  <si>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</si>
  <si>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</si>
  <si>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</si>
  <si>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</si>
  <si>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</si>
  <si>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</si>
  <si>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</si>
  <si>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</si>
  <si>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</si>
  <si>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</si>
  <si>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</si>
  <si>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</si>
  <si>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</si>
  <si>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</si>
  <si>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</si>
  <si>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</si>
  <si>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</si>
  <si>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</si>
  <si>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</si>
  <si>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</si>
  <si>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</si>
  <si>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</si>
  <si>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</si>
  <si>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</si>
  <si>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</si>
  <si>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</si>
  <si>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</si>
  <si>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</si>
  <si>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</si>
  <si>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</si>
  <si>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</si>
  <si>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</si>
  <si>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</si>
  <si>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</si>
  <si>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</si>
  <si>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</si>
  <si>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</si>
  <si>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</si>
  <si>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</si>
  <si>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</si>
  <si>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</si>
  <si>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</si>
  <si>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</si>
  <si>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</si>
  <si>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</si>
  <si>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</si>
  <si>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</si>
  <si>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</si>
  <si>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</si>
  <si>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</si>
  <si>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</si>
  <si>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</si>
  <si>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</si>
  <si>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</si>
  <si>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</si>
  <si>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4C01</t>
  </si>
  <si>
    <t>Catalyst</t>
  </si>
  <si>
    <t>EDF Energy Nuclear Generation Ltd (EDFE NGL)</t>
  </si>
  <si>
    <t>ILW</t>
  </si>
  <si>
    <t>Waste volumes will be variable depending on station operating conditions.</t>
  </si>
  <si>
    <t>Catalyst used for recombination of carbon dioxide reactor coolant.</t>
  </si>
  <si>
    <t>Exhausted catalyst 0.3 wt% platinum on 2/5mm diameter alumina catalyst cylinders. There are no large items that require special handling.</t>
  </si>
  <si>
    <t xml:space="preserve">Current waste treatment is to decontaminated to LLW and then encapsulated. However, trials are ongoing to consider a change in strategy to wash and incinerate. Treatment options are a combination of decay storage, decontamination and encapsulation. </t>
  </si>
  <si>
    <t>The volume of catalyst in the recombination units is known and so future arising volumes are predictable.</t>
  </si>
  <si>
    <t>Yes</t>
  </si>
  <si>
    <t>Neutral</t>
  </si>
  <si>
    <t>The catalyst is granular alumina-platinum. Alumina platinum catalyst (100% wt).</t>
  </si>
  <si>
    <t>= 0</t>
  </si>
  <si>
    <t>~ 0.30</t>
  </si>
  <si>
    <t>The waste contains platinum in small amounts.</t>
  </si>
  <si>
    <t>= 99.7</t>
  </si>
  <si>
    <t>Not expected</t>
  </si>
  <si>
    <t>NE</t>
  </si>
  <si>
    <t>The waste contains no complexing agents.</t>
  </si>
  <si>
    <t>Not expected to be present.</t>
  </si>
  <si>
    <t>Not yet determined</t>
  </si>
  <si>
    <t>On-site</t>
  </si>
  <si>
    <t>= 100.0</t>
  </si>
  <si>
    <t>Off-site</t>
  </si>
  <si>
    <t>1.4.2025 - 31.3.2031</t>
  </si>
  <si>
    <t>1.4.2031 - 31.3.2032</t>
  </si>
  <si>
    <t>= 6.0</t>
  </si>
  <si>
    <t>0.25</t>
  </si>
  <si>
    <t>1.75</t>
  </si>
  <si>
    <t>1.4.2032 - 31.3.2033</t>
  </si>
  <si>
    <t>= 3.4</t>
  </si>
  <si>
    <t>1/2 Height IP-2 Disposal/Re-usable ISO (TC01/TC02)</t>
  </si>
  <si>
    <t xml:space="preserve"> 100.0</t>
  </si>
  <si>
    <t xml:space="preserve"> 6.1</t>
  </si>
  <si>
    <t>18.3</t>
  </si>
  <si>
    <t>2</t>
  </si>
  <si>
    <t>LLWR</t>
  </si>
  <si>
    <t>Incineration facility</t>
  </si>
  <si>
    <t>AMBER</t>
  </si>
  <si>
    <t>Opportunity for this waste to be managed as per existing arrangements for desiccant.</t>
  </si>
  <si>
    <t>Incorporated into material</t>
  </si>
  <si>
    <t>May be present as Graphite contamination</t>
  </si>
  <si>
    <t>Not expected to be present in significant quantities</t>
  </si>
  <si>
    <t>Waste density is an estimate.</t>
  </si>
  <si>
    <t xml:space="preserve">Waste will be treated off site at Tradebe Winfrith waste processing facility. </t>
  </si>
  <si>
    <t>Waste loading is based on 18.27m^3 per half-height ISO.</t>
  </si>
  <si>
    <t>Principally activation products Co-60, H-3, S-35.</t>
  </si>
  <si>
    <t>Activity data not yet assessed.</t>
  </si>
  <si>
    <t>No catalyst waste has been generated previously at TOR and so theoretical estimates have been used.</t>
  </si>
  <si>
    <t>~</t>
  </si>
  <si>
    <t>1.0</t>
  </si>
  <si>
    <t>2.00E-01</t>
  </si>
  <si>
    <t>C</t>
  </si>
  <si>
    <t>4</t>
  </si>
  <si>
    <t>4.00E-07</t>
  </si>
  <si>
    <t>2.00E-06</t>
  </si>
  <si>
    <t>3.00E-07</t>
  </si>
  <si>
    <t>5.00E-01</t>
  </si>
  <si>
    <t>Torness</t>
  </si>
  <si>
    <t>9.4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</si>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</sst>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405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418</v>
      </c>
      <c r="E16" s="254"/>
      <c r="F16" s="254"/>
      <c r="G16" s="254"/>
      <c r="H16" s="255"/>
      <c r="I16" s="251" t="s">
        <v>419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 t="s">
        <v>389</v>
      </c>
      <c r="E17" s="254"/>
      <c r="F17" s="254"/>
      <c r="G17" s="254"/>
      <c r="H17" s="255"/>
      <c r="I17" s="251">
        <v>0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442</v>
      </c>
      <c r="E130" s="202" t="s">
        <v>443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408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405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410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410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410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410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410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410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410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410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410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410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410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410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410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410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410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410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410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410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410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410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410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410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410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410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410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410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410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410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410</v>
      </c>
      <c r="K266" s="234" t="s">
        <v>411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 t="s">
        <v>414</v>
      </c>
      <c r="N282" s="275"/>
      <c r="O282" s="282" t="s">
        <v>415</v>
      </c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 t="s">
        <v>416</v>
      </c>
      <c r="N288" s="211"/>
      <c r="O288" s="282" t="s">
        <v>415</v>
      </c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416</v>
      </c>
      <c r="N292" s="275"/>
      <c r="O292" s="282" t="s">
        <v>415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438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415</v>
      </c>
      <c r="N358" s="211"/>
      <c r="O358" s="282" t="s">
        <v>410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36" hidden="1" customHeight="1" x14ac:dyDescent="0.2">
      <c r="A373" s="79"/>
      <c r="B373" s="218" t="s">
        <v>429</v>
      </c>
      <c r="C373" s="201"/>
      <c r="D373" s="201"/>
      <c r="E373" s="200" t="s">
        <v>430</v>
      </c>
      <c r="F373" s="201"/>
      <c r="G373" s="201"/>
      <c r="H373" s="201"/>
      <c r="I373" s="337" t="s">
        <v>415</v>
      </c>
      <c r="J373" s="300"/>
      <c r="K373" s="300"/>
      <c r="L373" s="336" t="s">
        <v>431</v>
      </c>
      <c r="M373" s="195"/>
      <c r="N373" s="202" t="s">
        <v>432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36" customHeight="1" x14ac:dyDescent="0.2">
      <c r="A375" s="79"/>
      <c r="B375" s="293" t="s">
        <v>429</v>
      </c>
      <c r="C375" s="294"/>
      <c r="D375" s="294"/>
      <c r="E375" s="294" t="s">
        <v>430</v>
      </c>
      <c r="F375" s="294"/>
      <c r="G375" s="294"/>
      <c r="H375" s="294"/>
      <c r="I375" s="338" t="s">
        <v>415</v>
      </c>
      <c r="J375" s="281"/>
      <c r="K375" s="281"/>
      <c r="L375" s="281" t="s">
        <v>431</v>
      </c>
      <c r="M375" s="281"/>
      <c r="N375" s="294" t="s">
        <v>432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435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4C01</v>
      </c>
      <c r="G3" s="376"/>
      <c r="H3" s="376"/>
      <c r="I3" s="376"/>
      <c r="J3" s="376"/>
      <c r="K3" s="377"/>
      <c r="L3" s="384" t="str">
        <f>DataSheet!F2</f>
        <v>Catalyst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444</v>
      </c>
      <c r="L9" s="157" t="s">
        <v>445</v>
      </c>
      <c r="M9" s="157" t="s">
        <v>445</v>
      </c>
      <c r="N9" s="157" t="s">
        <v>428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446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446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447</v>
      </c>
      <c r="L20" s="159" t="s">
        <v>445</v>
      </c>
      <c r="M20" s="159" t="s">
        <v>445</v>
      </c>
      <c r="N20" s="160" t="s">
        <v>428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448</v>
      </c>
      <c r="L21" s="159" t="s">
        <v>445</v>
      </c>
      <c r="M21" s="159" t="s">
        <v>445</v>
      </c>
      <c r="N21" s="160" t="s">
        <v>428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449</v>
      </c>
      <c r="L22" s="159" t="s">
        <v>445</v>
      </c>
      <c r="M22" s="159" t="s">
        <v>445</v>
      </c>
      <c r="N22" s="160" t="s">
        <v>428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449</v>
      </c>
      <c r="L24" s="159" t="s">
        <v>445</v>
      </c>
      <c r="M24" s="159" t="s">
        <v>445</v>
      </c>
      <c r="N24" s="160" t="s">
        <v>428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450</v>
      </c>
      <c r="Z65" s="159" t="s">
        <v>445</v>
      </c>
      <c r="AA65" s="159" t="s">
        <v>445</v>
      </c>
      <c r="AB65" s="160" t="s">
        <v>428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453</v>
      </c>
      <c r="W66" s="104"/>
      <c r="X66" s="103"/>
      <c r="Y66" s="143">
        <v>0</v>
      </c>
      <c r="Z66" s="103"/>
      <c r="AA66" s="103"/>
      <c r="AB66" s="103" t="s">
        <v>453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453</v>
      </c>
      <c r="W67" s="113"/>
      <c r="X67" s="114"/>
      <c r="Y67" s="144">
        <v>0.70000300000000004</v>
      </c>
      <c r="Z67" s="112"/>
      <c r="AA67" s="112"/>
      <c r="AB67" s="112" t="s">
        <v>453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63B74D7-B673-461C-81A4-0278679FDD48}"/>
</file>

<file path=customXml/itemProps4.xml><?xml version="1.0" encoding="utf-8"?>
<ds:datastoreItem xmlns:ds="http://schemas.openxmlformats.org/officeDocument/2006/customXml" ds:itemID="{E2D1C838-89DC-481A-9F88-A3B3CDFA26C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ff9d4440-f188-4f97-b693-b7130ba5f246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581cb0db-731a-4281-8440-3a5c40c8e724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2026-04-13T14:17:27Z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851800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