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<sst xmlns="http://schemas.openxmlformats.org/spreadsheetml/2006/main" count="1307" uniqueCount="465">
  <si>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</si>
  <si>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</si>
  <si>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</si>
  <si>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</si>
  <si>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</si>
  <si>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</si>
  <si>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</si>
  <si>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</si>
  <si>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</si>
  <si>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</si>
  <si>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</si>
  <si>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</si>
  <si>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</si>
  <si>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</si>
  <si>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</si>
  <si>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</si>
  <si>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</si>
  <si>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</si>
  <si>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</si>
  <si>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</si>
  <si>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</si>
  <si>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</si>
  <si>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</si>
  <si>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</si>
  <si>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</si>
  <si>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</si>
  <si>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</si>
  <si>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</si>
  <si>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</si>
  <si>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</si>
  <si>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</si>
  <si>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</si>
  <si>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</si>
  <si>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</si>
  <si>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</si>
  <si>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</si>
  <si>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</si>
  <si>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</si>
  <si>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</si>
  <si>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</si>
  <si>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</si>
  <si>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</si>
  <si>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</si>
  <si>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</si>
  <si>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</si>
  <si>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</si>
  <si>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</si>
  <si>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</si>
  <si>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</si>
  <si>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</si>
  <si>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</si>
  <si>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</si>
  <si>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</si>
  <si>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</si>
  <si>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</si>
  <si>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</si>
  <si>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</si>
  <si>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</si>
  <si>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</si>
  <si>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</si>
  <si>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</si>
  <si>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</si>
  <si>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</si>
  <si>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</si>
  <si>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</si>
  <si>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</si>
  <si>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</si>
  <si>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</si>
  <si>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</si>
  <si>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</si>
  <si>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</si>
  <si>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</si>
  <si>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</si>
  <si>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</si>
  <si>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</si>
  <si>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</si>
  <si>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</si>
  <si>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</si>
  <si>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</si>
  <si>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</si>
  <si>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</si>
  <si>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</si>
  <si>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</si>
  <si>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</si>
  <si>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</si>
  <si>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</si>
  <si>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</si>
  <si>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</si>
  <si>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</si>
  <si>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</si>
  <si>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</si>
  <si>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</si>
  <si>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</si>
  <si>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</si>
  <si>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</si>
  <si>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</si>
  <si>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</si>
  <si>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</si>
  <si>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</si>
  <si>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</si>
  <si>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</si>
  <si>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</si>
  <si>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</si>
  <si>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</si>
  <si>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</si>
  <si>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</si>
  <si>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</si>
  <si>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</si>
  <si>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</si>
  <si>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</si>
  <si>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</si>
  <si>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</si>
  <si>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</si>
  <si>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</si>
  <si>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</si>
  <si>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</si>
  <si>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</si>
  <si>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</si>
  <si>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</si>
  <si>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</si>
  <si>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</si>
  <si>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</si>
  <si>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</si>
  <si>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</si>
  <si>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</si>
  <si>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</si>
  <si>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</si>
  <si>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</si>
  <si>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</si>
  <si>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</si>
  <si>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</si>
  <si>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</si>
  <si>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</si>
  <si>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</si>
  <si>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</si>
  <si>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</si>
  <si>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</si>
  <si>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</si>
  <si>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</si>
  <si>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</si>
  <si>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</si>
  <si>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</si>
  <si>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</si>
  <si>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</si>
  <si>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</si>
  <si>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</si>
  <si>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</si>
  <si>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</si>
  <si>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</si>
  <si>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</si>
  <si>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</si>
  <si>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</si>
  <si>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</si>
  <si>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</si>
  <si>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</si>
  <si>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</si>
  <si>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</si>
  <si>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</si>
  <si>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</si>
  <si>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</si>
  <si>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</si>
  <si>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</si>
  <si>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</si>
  <si>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</si>
  <si>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</si>
  <si>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</si>
  <si>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</si>
  <si>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</si>
  <si>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</si>
  <si>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</si>
  <si>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</si>
  <si>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</si>
  <si>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</si>
  <si>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</si>
  <si>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</si>
  <si>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</si>
  <si>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</si>
  <si>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</si>
  <si>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</si>
  <si>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</si>
  <si>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</si>
  <si>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</si>
  <si>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</si>
  <si>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</si>
  <si>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</si>
  <si>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</si>
  <si>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</si>
  <si>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</si>
  <si>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</si>
  <si>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</si>
  <si>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</si>
  <si>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</si>
  <si>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</si>
  <si>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</si>
  <si>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</si>
  <si>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</si>
  <si>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</si>
  <si>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</si>
  <si>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</si>
  <si>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</si>
  <si>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</si>
  <si>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</si>
  <si>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</si>
  <si>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</si>
  <si>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</si>
  <si>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</si>
  <si>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</si>
  <si>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</si>
  <si>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</si>
  <si>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</si>
  <si>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</si>
  <si>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</si>
  <si>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</si>
  <si>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</si>
  <si>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</si>
  <si>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</si>
  <si>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</si>
  <si>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</si>
  <si>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</si>
  <si>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</si>
  <si>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</si>
  <si>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</si>
  <si>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</si>
  <si>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</si>
  <si>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</si>
  <si>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</si>
  <si>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</si>
  <si>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</si>
  <si>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</si>
  <si>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</si>
  <si>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</si>
  <si>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</si>
  <si>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</si>
  <si>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</si>
  <si>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</si>
  <si>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</si>
  <si>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</si>
  <si>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</si>
  <si>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</si>
  <si>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</si>
  <si>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</si>
  <si>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</si>
  <si>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</si>
  <si>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</si>
  <si>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</si>
  <si>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</si>
  <si>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</si>
  <si>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</si>
  <si>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</si>
  <si>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</si>
  <si>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</si>
  <si>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</si>
  <si>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</si>
  <si>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</si>
  <si>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</si>
  <si>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</si>
  <si>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</si>
  <si>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</si>
  <si>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</si>
  <si>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</si>
  <si>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</si>
  <si>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</si>
  <si>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</si>
  <si>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</si>
  <si>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</si>
  <si>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</si>
  <si>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</si>
  <si>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</si>
  <si>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</si>
  <si>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</si>
  <si>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</si>
  <si>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</si>
  <si>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</si>
  <si>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</si>
  <si>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</si>
  <si>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</si>
  <si>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</si>
  <si>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</si>
  <si>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</si>
  <si>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</si>
  <si>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</si>
  <si>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</si>
  <si>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</si>
  <si>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</si>
  <si>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</si>
  <si>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</si>
  <si>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</si>
  <si>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</si>
  <si>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</si>
  <si>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</si>
  <si>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</si>
  <si>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</si>
  <si>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</si>
  <si>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</si>
  <si>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</si>
  <si>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</si>
  <si>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</si>
  <si>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</si>
  <si>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</si>
  <si>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</si>
  <si>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</si>
  <si>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</si>
  <si>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</si>
  <si>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</si>
  <si>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</si>
  <si>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</si>
  <si>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</si>
  <si>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</si>
  <si>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</si>
  <si>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</si>
  <si>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</si>
  <si>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</si>
  <si>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</si>
  <si>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</si>
  <si>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</si>
  <si>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</si>
  <si>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</si>
  <si>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</si>
  <si>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</si>
  <si>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</si>
  <si>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</si>
  <si>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</si>
  <si>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</si>
  <si>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</si>
  <si>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</si>
  <si>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</si>
  <si>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</si>
  <si>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</si>
  <si>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</si>
  <si>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</si>
  <si>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</si>
  <si>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</si>
  <si>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</si>
  <si>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</si>
  <si>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</si>
  <si>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</si>
  <si>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</si>
  <si>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</si>
  <si>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</si>
  <si>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</si>
  <si>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</si>
  <si>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</si>
  <si>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</si>
  <si>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</si>
  <si>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</si>
  <si>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</si>
  <si>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</si>
  <si>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</si>
  <si>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</si>
  <si>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</si>
  <si>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</si>
  <si>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</si>
  <si>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</si>
  <si>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</si>
  <si>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</si>
  <si>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</si>
  <si>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</si>
  <si>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</si>
  <si>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</si>
  <si>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</si>
  <si>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</si>
  <si>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</si>
  <si>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</si>
  <si>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</si>
  <si>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</si>
  <si>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</si>
  <si>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</si>
  <si>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</si>
  <si>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</si>
  <si>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</si>
  <si>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</si>
  <si>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</si>
  <si>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</si>
  <si>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</si>
  <si>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</si>
  <si>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</si>
  <si>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</si>
  <si>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</si>
  <si>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</si>
  <si>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</si>
  <si>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</si>
  <si>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</si>
  <si>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</si>
  <si>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</si>
  <si>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</si>
  <si>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</si>
  <si>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</si>
  <si>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</si>
  <si>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</si>
  <si>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</si>
  <si>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</si>
  <si>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</si>
  <si>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</si>
  <si>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4C312</t>
  </si>
  <si>
    <t>Decommissioning Stage 3: Mild Steel (Reactor) ILW</t>
  </si>
  <si>
    <t>EDF Energy Nuclear Generation Ltd (EDFE NGL)</t>
  </si>
  <si>
    <t>ILW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</si>
  <si>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</si>
  <si>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</si>
  <si>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</si>
  <si>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</si>
  <si>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</si>
  <si>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 variety of mild steels (100%) with possible traces of other metals.</t>
  </si>
  <si>
    <t>= 0</t>
  </si>
  <si>
    <t>= 100.0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</si>
  <si>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</si>
  <si>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</si>
  <si>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</si>
  <si>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</si>
  <si>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</si>
  <si>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</si>
  <si>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Torness Waste Management Centre (WMC)</t>
  </si>
  <si>
    <t>Torness</t>
  </si>
  <si>
    <t>1.4.2025 - 31.3.2118</t>
  </si>
  <si>
    <t>1.4.2118 - 31.3.2119</t>
  </si>
  <si>
    <t>= 172.2</t>
  </si>
  <si>
    <t>0.50</t>
  </si>
  <si>
    <t>1.50</t>
  </si>
  <si>
    <t>1.4.2119 - 31.3.2120</t>
  </si>
  <si>
    <t>= 190.6</t>
  </si>
  <si>
    <t>1.4.2120 - 31.3.2121</t>
  </si>
  <si>
    <t>= 168.1</t>
  </si>
  <si>
    <t>4 m box (100 mm concrete shielding)</t>
  </si>
  <si>
    <t xml:space="preserve"> 100.0</t>
  </si>
  <si>
    <t xml:space="preserve"> 12.2</t>
  </si>
  <si>
    <t>14.3</t>
  </si>
  <si>
    <t>44</t>
  </si>
  <si>
    <t>2118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</si>
  <si>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</si>
  <si>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</si>
  <si>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</si>
  <si>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</si>
  <si>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</si>
  <si>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</si>
  <si>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</si>
  <si>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</si>
  <si>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</si>
  <si>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</si>
  <si>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</si>
  <si>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Conditioning matrix is likely to be BFS/OPC.</t>
  </si>
  <si>
    <t>The waste will be in baskets placed in the waste packages. Baskets of different Stage 3 ILW wastes may be in the same waste package.</t>
  </si>
  <si>
    <t>Activation of the mild steel and its impurities along with low levels of surface contamination.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</si>
  <si>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</si>
  <si>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</si>
  <si>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</si>
  <si>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</si>
  <si>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</si>
  <si>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Unknown</t>
  </si>
  <si>
    <t>Assumes waste will be encapsulated.</t>
  </si>
  <si>
    <t>4</t>
  </si>
  <si>
    <t>1.16E-02</t>
  </si>
  <si>
    <t>C</t>
  </si>
  <si>
    <t>2</t>
  </si>
  <si>
    <t>8</t>
  </si>
  <si>
    <t>9.99E-08</t>
  </si>
  <si>
    <t>1.35E-04</t>
  </si>
  <si>
    <t>2.04E-03</t>
  </si>
  <si>
    <t>1.21E-01</t>
  </si>
  <si>
    <t>3.38E-07</t>
  </si>
  <si>
    <t>2.13E-05</t>
  </si>
  <si>
    <t>3.01E-05</t>
  </si>
  <si>
    <t>5.39E-06</t>
  </si>
  <si>
    <t>7.82E-06</t>
  </si>
  <si>
    <t>530.9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</si>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</sst>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391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1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1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389</v>
      </c>
      <c r="J119" s="259" t="s">
        <v>23</v>
      </c>
      <c r="K119" s="259"/>
      <c r="L119" s="54" t="s">
        <v>22</v>
      </c>
      <c r="M119" s="179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389</v>
      </c>
      <c r="J120" s="259" t="s">
        <v>25</v>
      </c>
      <c r="K120" s="259"/>
      <c r="L120" s="54" t="s">
        <v>22</v>
      </c>
      <c r="M120" s="179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404</v>
      </c>
      <c r="K144" s="234" t="s">
        <v>389</v>
      </c>
      <c r="L144" s="235"/>
      <c r="M144" s="235"/>
      <c r="N144" s="235"/>
      <c r="O144" s="235"/>
      <c r="P144" s="236"/>
      <c r="Q144" s="149" t="s">
        <v>436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403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403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403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403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403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403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403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403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403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406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407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410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447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404</v>
      </c>
      <c r="N353" s="368"/>
      <c r="O353" s="363"/>
      <c r="P353" s="364"/>
      <c r="Q353" s="180" t="s">
        <v>427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4C312</v>
      </c>
      <c r="G3" s="376"/>
      <c r="H3" s="376"/>
      <c r="I3" s="376"/>
      <c r="J3" s="376"/>
      <c r="K3" s="377"/>
      <c r="L3" s="384" t="str">
        <f>DataSheet!F2</f>
        <v>Decommissioning Stage 3: Mild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40</v>
      </c>
      <c r="K9" s="157"/>
      <c r="L9" s="156" t="s">
        <v>40</v>
      </c>
      <c r="M9" s="156" t="s">
        <v>40</v>
      </c>
      <c r="N9" s="156" t="s">
        <v>449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/>
      <c r="I10" s="95"/>
      <c r="J10" s="158" t="s">
        <v>40</v>
      </c>
      <c r="K10" s="158"/>
      <c r="L10" s="158" t="s">
        <v>40</v>
      </c>
      <c r="M10" s="158" t="s">
        <v>40</v>
      </c>
      <c r="N10" s="159" t="s">
        <v>449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40</v>
      </c>
      <c r="K11" s="158" t="s">
        <v>450</v>
      </c>
      <c r="L11" s="158" t="s">
        <v>451</v>
      </c>
      <c r="M11" s="158" t="s">
        <v>451</v>
      </c>
      <c r="N11" s="159" t="s">
        <v>452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/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449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/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449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/>
      <c r="I14" s="95"/>
      <c r="J14" s="158" t="s">
        <v>40</v>
      </c>
      <c r="K14" s="158"/>
      <c r="L14" s="158" t="s">
        <v>40</v>
      </c>
      <c r="M14" s="158" t="s">
        <v>40</v>
      </c>
      <c r="N14" s="159" t="s">
        <v>449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/>
      <c r="I18" s="95"/>
      <c r="J18" s="158" t="s">
        <v>40</v>
      </c>
      <c r="K18" s="158"/>
      <c r="L18" s="158" t="s">
        <v>40</v>
      </c>
      <c r="M18" s="158" t="s">
        <v>40</v>
      </c>
      <c r="N18" s="159" t="s">
        <v>449</v>
      </c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/>
      <c r="I20" s="95"/>
      <c r="J20" s="158" t="s">
        <v>40</v>
      </c>
      <c r="K20" s="158"/>
      <c r="L20" s="158" t="s">
        <v>40</v>
      </c>
      <c r="M20" s="158" t="s">
        <v>40</v>
      </c>
      <c r="N20" s="159" t="s">
        <v>453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40</v>
      </c>
      <c r="K21" s="158" t="s">
        <v>454</v>
      </c>
      <c r="L21" s="158" t="s">
        <v>451</v>
      </c>
      <c r="M21" s="158" t="s">
        <v>451</v>
      </c>
      <c r="N21" s="159" t="s">
        <v>452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/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453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40</v>
      </c>
      <c r="K22" s="158" t="s">
        <v>455</v>
      </c>
      <c r="L22" s="158" t="s">
        <v>451</v>
      </c>
      <c r="M22" s="158" t="s">
        <v>451</v>
      </c>
      <c r="N22" s="159" t="s">
        <v>452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/>
      <c r="I23" s="95"/>
      <c r="J23" s="158" t="s">
        <v>40</v>
      </c>
      <c r="K23" s="158" t="s">
        <v>456</v>
      </c>
      <c r="L23" s="158" t="s">
        <v>451</v>
      </c>
      <c r="M23" s="158" t="s">
        <v>451</v>
      </c>
      <c r="N23" s="159" t="s">
        <v>452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40</v>
      </c>
      <c r="K24" s="158" t="s">
        <v>457</v>
      </c>
      <c r="L24" s="158" t="s">
        <v>451</v>
      </c>
      <c r="M24" s="158" t="s">
        <v>451</v>
      </c>
      <c r="N24" s="159" t="s">
        <v>452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/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453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/>
      <c r="I25" s="95"/>
      <c r="J25" s="158" t="s">
        <v>40</v>
      </c>
      <c r="K25" s="158"/>
      <c r="L25" s="158" t="s">
        <v>40</v>
      </c>
      <c r="M25" s="158" t="s">
        <v>40</v>
      </c>
      <c r="N25" s="159" t="s">
        <v>453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/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453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/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453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/>
      <c r="I30" s="95"/>
      <c r="J30" s="158" t="s">
        <v>40</v>
      </c>
      <c r="K30" s="158"/>
      <c r="L30" s="158" t="s">
        <v>40</v>
      </c>
      <c r="M30" s="158" t="s">
        <v>40</v>
      </c>
      <c r="N30" s="159" t="s">
        <v>453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/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453</v>
      </c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/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453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/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453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/>
      <c r="I34" s="95"/>
      <c r="J34" s="158" t="s">
        <v>40</v>
      </c>
      <c r="K34" s="158" t="s">
        <v>458</v>
      </c>
      <c r="L34" s="158" t="s">
        <v>451</v>
      </c>
      <c r="M34" s="158" t="s">
        <v>451</v>
      </c>
      <c r="N34" s="159" t="s">
        <v>452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/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453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/>
      <c r="I35" s="95"/>
      <c r="J35" s="158" t="s">
        <v>40</v>
      </c>
      <c r="K35" s="158" t="s">
        <v>459</v>
      </c>
      <c r="L35" s="158" t="s">
        <v>451</v>
      </c>
      <c r="M35" s="158" t="s">
        <v>451</v>
      </c>
      <c r="N35" s="159" t="s">
        <v>452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/>
      <c r="I36" s="95"/>
      <c r="J36" s="158" t="s">
        <v>40</v>
      </c>
      <c r="K36" s="158" t="s">
        <v>460</v>
      </c>
      <c r="L36" s="158" t="s">
        <v>451</v>
      </c>
      <c r="M36" s="158" t="s">
        <v>451</v>
      </c>
      <c r="N36" s="159" t="s">
        <v>452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/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453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/>
      <c r="I38" s="95"/>
      <c r="J38" s="158" t="s">
        <v>40</v>
      </c>
      <c r="K38" s="158" t="s">
        <v>461</v>
      </c>
      <c r="L38" s="158" t="s">
        <v>451</v>
      </c>
      <c r="M38" s="158" t="s">
        <v>451</v>
      </c>
      <c r="N38" s="159" t="s">
        <v>452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/>
      <c r="I39" s="95"/>
      <c r="J39" s="158" t="s">
        <v>40</v>
      </c>
      <c r="K39" s="158"/>
      <c r="L39" s="158" t="s">
        <v>40</v>
      </c>
      <c r="M39" s="158" t="s">
        <v>40</v>
      </c>
      <c r="N39" s="159" t="s">
        <v>453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/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453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/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453</v>
      </c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/>
      <c r="W40" s="95"/>
      <c r="X40" s="158" t="s">
        <v>40</v>
      </c>
      <c r="Y40" s="158"/>
      <c r="Z40" s="158" t="s">
        <v>40</v>
      </c>
      <c r="AA40" s="158" t="s">
        <v>40</v>
      </c>
      <c r="AB40" s="159" t="s">
        <v>453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/>
      <c r="I41" s="95"/>
      <c r="J41" s="158" t="s">
        <v>40</v>
      </c>
      <c r="K41" s="158" t="s">
        <v>462</v>
      </c>
      <c r="L41" s="158" t="s">
        <v>451</v>
      </c>
      <c r="M41" s="158" t="s">
        <v>451</v>
      </c>
      <c r="N41" s="159" t="s">
        <v>452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/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453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/>
      <c r="W42" s="95"/>
      <c r="X42" s="158" t="s">
        <v>40</v>
      </c>
      <c r="Y42" s="158"/>
      <c r="Z42" s="158" t="s">
        <v>40</v>
      </c>
      <c r="AA42" s="158" t="s">
        <v>40</v>
      </c>
      <c r="AB42" s="159" t="s">
        <v>453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/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453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/>
      <c r="W44" s="95"/>
      <c r="X44" s="158" t="s">
        <v>40</v>
      </c>
      <c r="Y44" s="158"/>
      <c r="Z44" s="158" t="s">
        <v>40</v>
      </c>
      <c r="AA44" s="158" t="s">
        <v>40</v>
      </c>
      <c r="AB44" s="159" t="s">
        <v>453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/>
      <c r="I46" s="95"/>
      <c r="J46" s="158" t="s">
        <v>40</v>
      </c>
      <c r="K46" s="158"/>
      <c r="L46" s="158" t="s">
        <v>40</v>
      </c>
      <c r="M46" s="158" t="s">
        <v>40</v>
      </c>
      <c r="N46" s="159" t="s">
        <v>449</v>
      </c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/>
      <c r="W46" s="95"/>
      <c r="X46" s="158" t="s">
        <v>40</v>
      </c>
      <c r="Y46" s="158"/>
      <c r="Z46" s="158" t="s">
        <v>40</v>
      </c>
      <c r="AA46" s="158" t="s">
        <v>40</v>
      </c>
      <c r="AB46" s="159" t="s">
        <v>453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/>
      <c r="W47" s="95"/>
      <c r="X47" s="158" t="s">
        <v>40</v>
      </c>
      <c r="Y47" s="158"/>
      <c r="Z47" s="158" t="s">
        <v>40</v>
      </c>
      <c r="AA47" s="158" t="s">
        <v>40</v>
      </c>
      <c r="AB47" s="159" t="s">
        <v>453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/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453</v>
      </c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/>
      <c r="W48" s="95"/>
      <c r="X48" s="158" t="s">
        <v>40</v>
      </c>
      <c r="Y48" s="158"/>
      <c r="Z48" s="158" t="s">
        <v>40</v>
      </c>
      <c r="AA48" s="158" t="s">
        <v>40</v>
      </c>
      <c r="AB48" s="159" t="s">
        <v>453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/>
      <c r="W49" s="95"/>
      <c r="X49" s="158" t="s">
        <v>40</v>
      </c>
      <c r="Y49" s="158"/>
      <c r="Z49" s="158" t="s">
        <v>40</v>
      </c>
      <c r="AA49" s="158" t="s">
        <v>40</v>
      </c>
      <c r="AB49" s="159" t="s">
        <v>453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/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453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/>
      <c r="W51" s="95"/>
      <c r="X51" s="158" t="s">
        <v>40</v>
      </c>
      <c r="Y51" s="158"/>
      <c r="Z51" s="158" t="s">
        <v>40</v>
      </c>
      <c r="AA51" s="158" t="s">
        <v>40</v>
      </c>
      <c r="AB51" s="159" t="s">
        <v>453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/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453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/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453</v>
      </c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/>
      <c r="W53" s="95"/>
      <c r="X53" s="158" t="s">
        <v>40</v>
      </c>
      <c r="Y53" s="158"/>
      <c r="Z53" s="158" t="s">
        <v>40</v>
      </c>
      <c r="AA53" s="158" t="s">
        <v>40</v>
      </c>
      <c r="AB53" s="159" t="s">
        <v>453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/>
      <c r="I54" s="95"/>
      <c r="J54" s="158" t="s">
        <v>40</v>
      </c>
      <c r="K54" s="158"/>
      <c r="L54" s="158" t="s">
        <v>40</v>
      </c>
      <c r="M54" s="158" t="s">
        <v>40</v>
      </c>
      <c r="N54" s="159" t="s">
        <v>453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/>
      <c r="W54" s="95"/>
      <c r="X54" s="158" t="s">
        <v>40</v>
      </c>
      <c r="Y54" s="158"/>
      <c r="Z54" s="158" t="s">
        <v>40</v>
      </c>
      <c r="AA54" s="158" t="s">
        <v>40</v>
      </c>
      <c r="AB54" s="159" t="s">
        <v>453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/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453</v>
      </c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/>
      <c r="W55" s="95"/>
      <c r="X55" s="158" t="s">
        <v>40</v>
      </c>
      <c r="Y55" s="158"/>
      <c r="Z55" s="158" t="s">
        <v>40</v>
      </c>
      <c r="AA55" s="158" t="s">
        <v>40</v>
      </c>
      <c r="AB55" s="159" t="s">
        <v>453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40</v>
      </c>
      <c r="K56" s="158"/>
      <c r="L56" s="158" t="s">
        <v>40</v>
      </c>
      <c r="M56" s="158" t="s">
        <v>40</v>
      </c>
      <c r="N56" s="159" t="s">
        <v>453</v>
      </c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/>
      <c r="W56" s="95"/>
      <c r="X56" s="158" t="s">
        <v>40</v>
      </c>
      <c r="Y56" s="158"/>
      <c r="Z56" s="158" t="s">
        <v>40</v>
      </c>
      <c r="AA56" s="158" t="s">
        <v>40</v>
      </c>
      <c r="AB56" s="159" t="s">
        <v>453</v>
      </c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/>
      <c r="I57" s="95"/>
      <c r="J57" s="158" t="s">
        <v>40</v>
      </c>
      <c r="K57" s="158"/>
      <c r="L57" s="158" t="s">
        <v>40</v>
      </c>
      <c r="M57" s="158" t="s">
        <v>40</v>
      </c>
      <c r="N57" s="159" t="s">
        <v>453</v>
      </c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/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453</v>
      </c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/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453</v>
      </c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/>
      <c r="I60" s="95"/>
      <c r="J60" s="158" t="s">
        <v>40</v>
      </c>
      <c r="K60" s="158"/>
      <c r="L60" s="158" t="s">
        <v>40</v>
      </c>
      <c r="M60" s="158" t="s">
        <v>40</v>
      </c>
      <c r="N60" s="159" t="s">
        <v>453</v>
      </c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/>
      <c r="I61" s="95"/>
      <c r="J61" s="158" t="s">
        <v>40</v>
      </c>
      <c r="K61" s="158"/>
      <c r="L61" s="158" t="s">
        <v>40</v>
      </c>
      <c r="M61" s="158" t="s">
        <v>40</v>
      </c>
      <c r="N61" s="159" t="s">
        <v>453</v>
      </c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/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453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/>
      <c r="I64" s="95"/>
      <c r="J64" s="158" t="s">
        <v>40</v>
      </c>
      <c r="K64" s="158"/>
      <c r="L64" s="158" t="s">
        <v>40</v>
      </c>
      <c r="M64" s="158" t="s">
        <v>40</v>
      </c>
      <c r="N64" s="159" t="s">
        <v>453</v>
      </c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/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453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40</v>
      </c>
      <c r="K65" s="158"/>
      <c r="L65" s="158" t="s">
        <v>40</v>
      </c>
      <c r="M65" s="158" t="s">
        <v>40</v>
      </c>
      <c r="N65" s="159" t="s">
        <v>449</v>
      </c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/>
      <c r="W65" s="100"/>
      <c r="X65" s="176" t="s">
        <v>40</v>
      </c>
      <c r="Y65" s="158"/>
      <c r="Z65" s="158" t="s">
        <v>40</v>
      </c>
      <c r="AA65" s="158" t="s">
        <v>40</v>
      </c>
      <c r="AB65" s="159" t="s">
        <v>453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40</v>
      </c>
      <c r="K66" s="158"/>
      <c r="L66" s="158" t="s">
        <v>40</v>
      </c>
      <c r="M66" s="158" t="s">
        <v>40</v>
      </c>
      <c r="N66" s="159" t="s">
        <v>449</v>
      </c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464</v>
      </c>
      <c r="W66" s="104"/>
      <c r="X66" s="103"/>
      <c r="Y66" s="142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40</v>
      </c>
      <c r="K67" s="163"/>
      <c r="L67" s="163" t="s">
        <v>40</v>
      </c>
      <c r="M67" s="163" t="s">
        <v>40</v>
      </c>
      <c r="N67" s="164" t="s">
        <v>449</v>
      </c>
      <c r="O67" s="109"/>
      <c r="P67" s="110"/>
      <c r="Q67" s="111" t="s">
        <v>363</v>
      </c>
      <c r="R67" s="141"/>
      <c r="S67" s="143">
        <v>0</v>
      </c>
      <c r="T67" s="112"/>
      <c r="U67" s="112"/>
      <c r="V67" s="112" t="s">
        <v>464</v>
      </c>
      <c r="W67" s="113"/>
      <c r="X67" s="114"/>
      <c r="Y67" s="143">
        <v>0.13484004789999998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48BE3-1FB0-4DDB-9A3A-665C9234B93A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D28C370-9B3F-4362-A55F-BD5EC003BC4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66f7c467-f86f-4d26-a92f-fac5fdffea4b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3dd86ddd-dba8-4612-9a31-4706da3895f8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2026-04-13T14:22:16Z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