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<sst xmlns="http://schemas.openxmlformats.org/spreadsheetml/2006/main" count="1666" uniqueCount="511">
  <si>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</si>
  <si>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</si>
  <si>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</si>
  <si>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</si>
  <si>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</si>
  <si>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</si>
  <si>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</si>
  <si>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</si>
  <si>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</si>
  <si>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</si>
  <si>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</si>
  <si>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</si>
  <si>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</si>
  <si>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</si>
  <si>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</si>
  <si>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</si>
  <si>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</si>
  <si>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</si>
  <si>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</si>
  <si>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</si>
  <si>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</si>
  <si>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</si>
  <si>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</si>
  <si>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</si>
  <si>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</si>
  <si>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</si>
  <si>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</si>
  <si>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</si>
  <si>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</si>
  <si>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</si>
  <si>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</si>
  <si>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</si>
  <si>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</si>
  <si>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</si>
  <si>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</si>
  <si>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</si>
  <si>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</si>
  <si>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</si>
  <si>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</si>
  <si>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</si>
  <si>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</si>
  <si>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</si>
  <si>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</si>
  <si>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</si>
  <si>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</si>
  <si>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</si>
  <si>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</si>
  <si>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</si>
  <si>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</si>
  <si>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</si>
  <si>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</si>
  <si>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</si>
  <si>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</si>
  <si>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</si>
  <si>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</si>
  <si>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</si>
  <si>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</si>
  <si>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</si>
  <si>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</si>
  <si>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</si>
  <si>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</si>
  <si>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</si>
  <si>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</si>
  <si>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</si>
  <si>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</si>
  <si>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</si>
  <si>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</si>
  <si>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</si>
  <si>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</si>
  <si>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</si>
  <si>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</si>
  <si>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</si>
  <si>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</si>
  <si>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</si>
  <si>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</si>
  <si>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</si>
  <si>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</si>
  <si>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</si>
  <si>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</si>
  <si>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</si>
  <si>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</si>
  <si>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</si>
  <si>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</si>
  <si>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</si>
  <si>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</si>
  <si>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</si>
  <si>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</si>
  <si>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</si>
  <si>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</si>
  <si>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</si>
  <si>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</si>
  <si>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</si>
  <si>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</si>
  <si>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</si>
  <si>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</si>
  <si>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</si>
  <si>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</si>
  <si>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</si>
  <si>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</si>
  <si>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</si>
  <si>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</si>
  <si>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</si>
  <si>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</si>
  <si>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</si>
  <si>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</si>
  <si>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</si>
  <si>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</si>
  <si>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</si>
  <si>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</si>
  <si>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</si>
  <si>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</si>
  <si>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</si>
  <si>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</si>
  <si>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</si>
  <si>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</si>
  <si>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</si>
  <si>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</si>
  <si>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</si>
  <si>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</si>
  <si>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</si>
  <si>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</si>
  <si>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</si>
  <si>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</si>
  <si>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</si>
  <si>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</si>
  <si>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</si>
  <si>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</si>
  <si>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</si>
  <si>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</si>
  <si>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</si>
  <si>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</si>
  <si>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</si>
  <si>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</si>
  <si>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</si>
  <si>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</si>
  <si>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</si>
  <si>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</si>
  <si>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</si>
  <si>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</si>
  <si>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</si>
  <si>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</si>
  <si>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</si>
  <si>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</si>
  <si>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</si>
  <si>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</si>
  <si>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</si>
  <si>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</si>
  <si>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</si>
  <si>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</si>
  <si>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</si>
  <si>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</si>
  <si>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</si>
  <si>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</si>
  <si>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</si>
  <si>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</si>
  <si>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</si>
  <si>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</si>
  <si>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</si>
  <si>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</si>
  <si>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</si>
  <si>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</si>
  <si>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</si>
  <si>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</si>
  <si>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</si>
  <si>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</si>
  <si>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</si>
  <si>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</si>
  <si>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</si>
  <si>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</si>
  <si>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</si>
  <si>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</si>
  <si>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</si>
  <si>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</si>
  <si>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</si>
  <si>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</si>
  <si>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</si>
  <si>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</si>
  <si>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</si>
  <si>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</si>
  <si>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</si>
  <si>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</si>
  <si>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</si>
  <si>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</si>
  <si>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</si>
  <si>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</si>
  <si>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</si>
  <si>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</si>
  <si>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</si>
  <si>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</si>
  <si>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</si>
  <si>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</si>
  <si>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</si>
  <si>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</si>
  <si>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</si>
  <si>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</si>
  <si>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</si>
  <si>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</si>
  <si>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</si>
  <si>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</si>
  <si>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</si>
  <si>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</si>
  <si>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</si>
  <si>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</si>
  <si>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</si>
  <si>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</si>
  <si>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</si>
  <si>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</si>
  <si>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</si>
  <si>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</si>
  <si>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</si>
  <si>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</si>
  <si>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</si>
  <si>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</si>
  <si>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</si>
  <si>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</si>
  <si>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</si>
  <si>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</si>
  <si>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</si>
  <si>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</si>
  <si>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</si>
  <si>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</si>
  <si>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</si>
  <si>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</si>
  <si>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</si>
  <si>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</si>
  <si>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</si>
  <si>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</si>
  <si>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</si>
  <si>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</si>
  <si>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</si>
  <si>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</si>
  <si>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</si>
  <si>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</si>
  <si>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</si>
  <si>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</si>
  <si>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</si>
  <si>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</si>
  <si>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</si>
  <si>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</si>
  <si>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</si>
  <si>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</si>
  <si>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</si>
  <si>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</si>
  <si>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</si>
  <si>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</si>
  <si>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</si>
  <si>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</si>
  <si>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</si>
  <si>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</si>
  <si>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</si>
  <si>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</si>
  <si>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</si>
  <si>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</si>
  <si>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</si>
  <si>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</si>
  <si>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</si>
  <si>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</si>
  <si>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</si>
  <si>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</si>
  <si>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</si>
  <si>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</si>
  <si>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</si>
  <si>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</si>
  <si>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</si>
  <si>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</si>
  <si>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</si>
  <si>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</si>
  <si>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</si>
  <si>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</si>
  <si>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</si>
  <si>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</si>
  <si>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</si>
  <si>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</si>
  <si>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</si>
  <si>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</si>
  <si>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</si>
  <si>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</si>
  <si>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</si>
  <si>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</si>
  <si>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</si>
  <si>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</si>
  <si>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</si>
  <si>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</si>
  <si>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</si>
  <si>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</si>
  <si>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</si>
  <si>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</si>
  <si>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</si>
  <si>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</si>
  <si>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</si>
  <si>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</si>
  <si>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</si>
  <si>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</si>
  <si>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</si>
  <si>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</si>
  <si>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</si>
  <si>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</si>
  <si>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</si>
  <si>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</si>
  <si>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</si>
  <si>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</si>
  <si>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</si>
  <si>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</si>
  <si>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</si>
  <si>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</si>
  <si>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</si>
  <si>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</si>
  <si>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</si>
  <si>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</si>
  <si>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</si>
  <si>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</si>
  <si>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</si>
  <si>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</si>
  <si>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</si>
  <si>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</si>
  <si>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</si>
  <si>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</si>
  <si>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</si>
  <si>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</si>
  <si>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</si>
  <si>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</si>
  <si>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</si>
  <si>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</si>
  <si>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</si>
  <si>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</si>
  <si>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</si>
  <si>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</si>
  <si>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</si>
  <si>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</si>
  <si>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</si>
  <si>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</si>
  <si>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</si>
  <si>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</si>
  <si>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</si>
  <si>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</si>
  <si>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</si>
  <si>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</si>
  <si>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</si>
  <si>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</si>
  <si>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</si>
  <si>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</si>
  <si>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</si>
  <si>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</si>
  <si>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</si>
  <si>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</si>
  <si>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</si>
  <si>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</si>
  <si>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</si>
  <si>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</si>
  <si>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</si>
  <si>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</si>
  <si>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</si>
  <si>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</si>
  <si>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</si>
  <si>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</si>
  <si>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</si>
  <si>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</si>
  <si>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</si>
  <si>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</si>
  <si>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</si>
  <si>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</si>
  <si>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</si>
  <si>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</si>
  <si>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</si>
  <si>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</si>
  <si>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</si>
  <si>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</si>
  <si>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</si>
  <si>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</si>
  <si>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</si>
  <si>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</si>
  <si>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</si>
  <si>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</si>
  <si>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</si>
  <si>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</si>
  <si>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</si>
  <si>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</si>
  <si>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</si>
  <si>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</si>
  <si>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</si>
  <si>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</si>
  <si>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</si>
  <si>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</si>
  <si>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</si>
  <si>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</si>
  <si>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</si>
  <si>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</si>
  <si>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</si>
  <si>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</si>
  <si>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</si>
  <si>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</si>
  <si>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</si>
  <si>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</si>
  <si>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</si>
  <si>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5G25</t>
  </si>
  <si>
    <t>DRAGON High Active Components</t>
  </si>
  <si>
    <t>Nuclear Decommissioning Authority</t>
  </si>
  <si>
    <t>Nuclear Restoration Services Ltd (NRS)</t>
  </si>
  <si>
    <t>ILW</t>
  </si>
  <si>
    <t>This waste consists of the fuel spikes from the Dragon reactor</t>
  </si>
  <si>
    <t>Fuel spikes removed from the Dragon reactor core.  The fuel elements were placed on the fuel spikes which were housed within the Dragon core base plate.  The spikes contained a cyclone which served the purpose of collecting dust from the purge gasses.  The spikes will therefore be highly contaminated and activated as a result of the cyclone and their position within the core.  Waste stream will comprise twelve 10 litre cans containing a total of 37 fuel spikes.  Waste stream may also include other hotspots and anything not suitable for a 6m3 box, so isn’t limited to the above.</t>
  </si>
  <si>
    <t>Volumes based on assessment (ILW/LLW) of individual items.</t>
  </si>
  <si>
    <t>Neutral</t>
  </si>
  <si>
    <t>Stainless Steel.  Constituents taken from Dragon activation model. Fe (67%), Cr (17%), Ni (9.1%), Mn (1.5%), Others (5.4%)</t>
  </si>
  <si>
    <t>= 100.0</t>
  </si>
  <si>
    <t>Fe (67%), Cr (17%), Ni (9.1%), Mn (1.5%), Others (5.4%)</t>
  </si>
  <si>
    <t>= 0</t>
  </si>
  <si>
    <t xml:space="preserve"> 0</t>
  </si>
  <si>
    <t>Off-site</t>
  </si>
  <si>
    <t xml:space="preserve"> 100.0</t>
  </si>
  <si>
    <t>= 0.2</t>
  </si>
  <si>
    <t>0.80</t>
  </si>
  <si>
    <t>1.20</t>
  </si>
  <si>
    <t>Tritium isotope present as trace element in the activated materials.</t>
  </si>
  <si>
    <t>Carbon-14 isotope present as trace element in the activated materials.</t>
  </si>
  <si>
    <t>Chlorine-36 isotope present as trace element in the activated materials.</t>
  </si>
  <si>
    <t>Selenium-79 isotope present as trace element in the activated materials.</t>
  </si>
  <si>
    <t>Technetium-99 isotope present as trace element in the activated materials.</t>
  </si>
  <si>
    <t>Iodine-129 isotope present as trace element in the activated materials.</t>
  </si>
  <si>
    <t>Radium isotopes present as trace elements in the activated materials.</t>
  </si>
  <si>
    <t>Thorium isotopes present as trace elements in the activated materials.</t>
  </si>
  <si>
    <t>Uranium isotopes present as trace elements in the activated materials.</t>
  </si>
  <si>
    <t>Neptunium isotopes present as trace elements in the activated materials.</t>
  </si>
  <si>
    <t>Plutonium isotopes present as trace elements in the activated materials.</t>
  </si>
  <si>
    <t>The fuel spikes will be loaded into 12 cans (11 with 3 spikes and one can with 4 spikes). These will then be sent to Harwell in flasks for intermediate storage. Final conditioning will be undertaken at Harwell into 500l drums, as 5C52 Cement encapsulation at Harwell WEP.</t>
  </si>
  <si>
    <t>Contamination and activation from location in core and purpose of waste.</t>
  </si>
  <si>
    <t>A 3D model of the reactor was used to calculate the neutron fluxes utilising the Monte Carlo code MCNP4C2. The flux calculations of the Monte-Carlo model were then input into a series of FISPACT calculations.</t>
  </si>
  <si>
    <t>=</t>
  </si>
  <si>
    <t>7.9</t>
  </si>
  <si>
    <t>5.74E-01</t>
  </si>
  <si>
    <t>C</t>
  </si>
  <si>
    <t>2</t>
  </si>
  <si>
    <t>4.08E-08</t>
  </si>
  <si>
    <t>3.48E-01</t>
  </si>
  <si>
    <t>8</t>
  </si>
  <si>
    <t>5.16E-05</t>
  </si>
  <si>
    <t>9.22E-04</t>
  </si>
  <si>
    <t>4.97E-07</t>
  </si>
  <si>
    <t>2.16E-08</t>
  </si>
  <si>
    <t>3.12E-04</t>
  </si>
  <si>
    <t>3.41E-02</t>
  </si>
  <si>
    <t>2.13E+00</t>
  </si>
  <si>
    <t>2.16E+00</t>
  </si>
  <si>
    <t>2.07E+02</t>
  </si>
  <si>
    <t>3.48E-07</t>
  </si>
  <si>
    <t>3.36E-06</t>
  </si>
  <si>
    <t>2.36E-04</t>
  </si>
  <si>
    <t>4.32E-09</t>
  </si>
  <si>
    <t>1.66E-03</t>
  </si>
  <si>
    <t>1.56E-07</t>
  </si>
  <si>
    <t>6.32E-07</t>
  </si>
  <si>
    <t>2.48E-03</t>
  </si>
  <si>
    <t>4.44E-03</t>
  </si>
  <si>
    <t>1.80E-03</t>
  </si>
  <si>
    <t>3.84E-09</t>
  </si>
  <si>
    <t>3.48E-04</t>
  </si>
  <si>
    <t>3.36E-09</t>
  </si>
  <si>
    <t>2.02E-04</t>
  </si>
  <si>
    <t>2.13E-06</t>
  </si>
  <si>
    <t>1.56E-04</t>
  </si>
  <si>
    <t>7.80E-09</t>
  </si>
  <si>
    <t>5.05E-07</t>
  </si>
  <si>
    <t>1.09E-09</t>
  </si>
  <si>
    <t>1.27E-07</t>
  </si>
  <si>
    <t>1.20E-09</t>
  </si>
  <si>
    <t>4.00E-08</t>
  </si>
  <si>
    <t>1.44E-07</t>
  </si>
  <si>
    <t>1.67E-03</t>
  </si>
  <si>
    <t>3.16E-05</t>
  </si>
  <si>
    <t>1.92E-06</t>
  </si>
  <si>
    <t>1.04E-05</t>
  </si>
  <si>
    <t>3.44E-08</t>
  </si>
  <si>
    <t>2.98E-04</t>
  </si>
  <si>
    <t>6.71E-07</t>
  </si>
  <si>
    <t>1.48E-03</t>
  </si>
  <si>
    <t>7.63E-06</t>
  </si>
  <si>
    <t>2.16E-06</t>
  </si>
  <si>
    <t>2.75E-05</t>
  </si>
  <si>
    <t>1.00E-08</t>
  </si>
  <si>
    <t>1.36E-03</t>
  </si>
  <si>
    <t>1.12E-09</t>
  </si>
  <si>
    <t>5.19E-03</t>
  </si>
  <si>
    <t>6.41E-04</t>
  </si>
  <si>
    <t>1.12E-08</t>
  </si>
  <si>
    <t>4.44E-09</t>
  </si>
  <si>
    <t>9.18E-08</t>
  </si>
  <si>
    <t>1.13E-08</t>
  </si>
  <si>
    <t>3.60E-07</t>
  </si>
  <si>
    <t>9.19E-08</t>
  </si>
  <si>
    <t>2.08E-09</t>
  </si>
  <si>
    <t>1.92E-08</t>
  </si>
  <si>
    <t>3.04E-09</t>
  </si>
  <si>
    <t>3.39E-07</t>
  </si>
  <si>
    <t>1.19E-05</t>
  </si>
  <si>
    <t>6.37E-07</t>
  </si>
  <si>
    <t>3.25E-09</t>
  </si>
  <si>
    <t>7.33E-05</t>
  </si>
  <si>
    <t>1.03E-05</t>
  </si>
  <si>
    <t>4.92E-05</t>
  </si>
  <si>
    <t>6.47E-04</t>
  </si>
  <si>
    <t>2.04E-07</t>
  </si>
  <si>
    <t>2.09E-04</t>
  </si>
  <si>
    <t>4.89E-07</t>
  </si>
  <si>
    <t>4.32E-07</t>
  </si>
  <si>
    <t>4.04E-07</t>
  </si>
  <si>
    <t>1.99E-07</t>
  </si>
  <si>
    <t>2.38E-06</t>
  </si>
  <si>
    <t>Winfrith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</si>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</sst>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8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5G25</v>
      </c>
      <c r="G3" s="376"/>
      <c r="H3" s="376"/>
      <c r="I3" s="376"/>
      <c r="J3" s="376"/>
      <c r="K3" s="377"/>
      <c r="L3" s="384" t="str">
        <f>DataSheet!F2</f>
        <v>DRAGON High Active Components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429</v>
      </c>
      <c r="F9" s="157" t="s">
        <v>430</v>
      </c>
      <c r="G9" s="157" t="s">
        <v>430</v>
      </c>
      <c r="H9" s="157" t="s">
        <v>431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432</v>
      </c>
      <c r="F10" s="157" t="s">
        <v>430</v>
      </c>
      <c r="G10" s="157" t="s">
        <v>430</v>
      </c>
      <c r="H10" s="157" t="s">
        <v>431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 t="s">
        <v>476</v>
      </c>
      <c r="T10" s="159" t="s">
        <v>430</v>
      </c>
      <c r="U10" s="159" t="s">
        <v>430</v>
      </c>
      <c r="V10" s="160" t="s">
        <v>431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433</v>
      </c>
      <c r="F11" s="157" t="s">
        <v>430</v>
      </c>
      <c r="G11" s="157" t="s">
        <v>430</v>
      </c>
      <c r="H11" s="157" t="s">
        <v>431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 t="s">
        <v>477</v>
      </c>
      <c r="T11" s="159" t="s">
        <v>430</v>
      </c>
      <c r="U11" s="159" t="s">
        <v>430</v>
      </c>
      <c r="V11" s="160" t="s">
        <v>431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 t="s">
        <v>478</v>
      </c>
      <c r="T13" s="159" t="s">
        <v>430</v>
      </c>
      <c r="U13" s="159" t="s">
        <v>430</v>
      </c>
      <c r="V13" s="160" t="s">
        <v>431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435</v>
      </c>
      <c r="F14" s="157" t="s">
        <v>430</v>
      </c>
      <c r="G14" s="157" t="s">
        <v>430</v>
      </c>
      <c r="H14" s="157" t="s">
        <v>431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436</v>
      </c>
      <c r="F15" s="157" t="s">
        <v>430</v>
      </c>
      <c r="G15" s="157" t="s">
        <v>430</v>
      </c>
      <c r="H15" s="157" t="s">
        <v>431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 t="s">
        <v>437</v>
      </c>
      <c r="F16" s="157" t="s">
        <v>430</v>
      </c>
      <c r="G16" s="157" t="s">
        <v>430</v>
      </c>
      <c r="H16" s="157" t="s">
        <v>431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 t="s">
        <v>479</v>
      </c>
      <c r="T16" s="159" t="s">
        <v>430</v>
      </c>
      <c r="U16" s="159" t="s">
        <v>430</v>
      </c>
      <c r="V16" s="160" t="s">
        <v>431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438</v>
      </c>
      <c r="F17" s="157" t="s">
        <v>430</v>
      </c>
      <c r="G17" s="157" t="s">
        <v>430</v>
      </c>
      <c r="H17" s="157" t="s">
        <v>431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 t="s">
        <v>480</v>
      </c>
      <c r="T17" s="159" t="s">
        <v>430</v>
      </c>
      <c r="U17" s="159" t="s">
        <v>430</v>
      </c>
      <c r="V17" s="160" t="s">
        <v>431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439</v>
      </c>
      <c r="F18" s="157" t="s">
        <v>430</v>
      </c>
      <c r="G18" s="157" t="s">
        <v>430</v>
      </c>
      <c r="H18" s="157" t="s">
        <v>431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 t="s">
        <v>481</v>
      </c>
      <c r="T18" s="159" t="s">
        <v>430</v>
      </c>
      <c r="U18" s="159" t="s">
        <v>430</v>
      </c>
      <c r="V18" s="160" t="s">
        <v>431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482</v>
      </c>
      <c r="T19" s="159" t="s">
        <v>430</v>
      </c>
      <c r="U19" s="159" t="s">
        <v>430</v>
      </c>
      <c r="V19" s="160" t="s">
        <v>431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 t="s">
        <v>483</v>
      </c>
      <c r="T20" s="159" t="s">
        <v>430</v>
      </c>
      <c r="U20" s="159" t="s">
        <v>430</v>
      </c>
      <c r="V20" s="160" t="s">
        <v>431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440</v>
      </c>
      <c r="F21" s="157" t="s">
        <v>430</v>
      </c>
      <c r="G21" s="157" t="s">
        <v>430</v>
      </c>
      <c r="H21" s="157" t="s">
        <v>431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430</v>
      </c>
      <c r="G22" s="157" t="s">
        <v>430</v>
      </c>
      <c r="H22" s="157" t="s">
        <v>431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442</v>
      </c>
      <c r="F23" s="157" t="s">
        <v>430</v>
      </c>
      <c r="G23" s="157" t="s">
        <v>430</v>
      </c>
      <c r="H23" s="157" t="s">
        <v>431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 t="s">
        <v>484</v>
      </c>
      <c r="T23" s="159" t="s">
        <v>430</v>
      </c>
      <c r="U23" s="159" t="s">
        <v>430</v>
      </c>
      <c r="V23" s="160" t="s">
        <v>431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443</v>
      </c>
      <c r="F24" s="157" t="s">
        <v>430</v>
      </c>
      <c r="G24" s="157" t="s">
        <v>430</v>
      </c>
      <c r="H24" s="157" t="s">
        <v>431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444</v>
      </c>
      <c r="F26" s="157" t="s">
        <v>430</v>
      </c>
      <c r="G26" s="157" t="s">
        <v>430</v>
      </c>
      <c r="H26" s="157" t="s">
        <v>431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485</v>
      </c>
      <c r="T26" s="159" t="s">
        <v>430</v>
      </c>
      <c r="U26" s="159" t="s">
        <v>430</v>
      </c>
      <c r="V26" s="160" t="s">
        <v>431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445</v>
      </c>
      <c r="F27" s="157" t="s">
        <v>430</v>
      </c>
      <c r="G27" s="157" t="s">
        <v>430</v>
      </c>
      <c r="H27" s="157" t="s">
        <v>431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446</v>
      </c>
      <c r="F28" s="157" t="s">
        <v>430</v>
      </c>
      <c r="G28" s="157" t="s">
        <v>430</v>
      </c>
      <c r="H28" s="157" t="s">
        <v>431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486</v>
      </c>
      <c r="T28" s="159" t="s">
        <v>430</v>
      </c>
      <c r="U28" s="159" t="s">
        <v>430</v>
      </c>
      <c r="V28" s="160" t="s">
        <v>431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 t="s">
        <v>447</v>
      </c>
      <c r="F29" s="157" t="s">
        <v>430</v>
      </c>
      <c r="G29" s="157" t="s">
        <v>430</v>
      </c>
      <c r="H29" s="157" t="s">
        <v>431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448</v>
      </c>
      <c r="F30" s="157" t="s">
        <v>430</v>
      </c>
      <c r="G30" s="157" t="s">
        <v>430</v>
      </c>
      <c r="H30" s="157" t="s">
        <v>431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449</v>
      </c>
      <c r="F31" s="157" t="s">
        <v>430</v>
      </c>
      <c r="G31" s="157" t="s">
        <v>430</v>
      </c>
      <c r="H31" s="157" t="s">
        <v>431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487</v>
      </c>
      <c r="T31" s="159" t="s">
        <v>430</v>
      </c>
      <c r="U31" s="159" t="s">
        <v>430</v>
      </c>
      <c r="V31" s="160" t="s">
        <v>431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 t="s">
        <v>450</v>
      </c>
      <c r="F32" s="157" t="s">
        <v>430</v>
      </c>
      <c r="G32" s="157" t="s">
        <v>430</v>
      </c>
      <c r="H32" s="157" t="s">
        <v>431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 t="s">
        <v>488</v>
      </c>
      <c r="T32" s="159" t="s">
        <v>430</v>
      </c>
      <c r="U32" s="159" t="s">
        <v>430</v>
      </c>
      <c r="V32" s="160" t="s">
        <v>431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489</v>
      </c>
      <c r="T33" s="159" t="s">
        <v>430</v>
      </c>
      <c r="U33" s="159" t="s">
        <v>430</v>
      </c>
      <c r="V33" s="160" t="s">
        <v>431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451</v>
      </c>
      <c r="F34" s="157" t="s">
        <v>430</v>
      </c>
      <c r="G34" s="157" t="s">
        <v>430</v>
      </c>
      <c r="H34" s="157" t="s">
        <v>431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486</v>
      </c>
      <c r="T34" s="159" t="s">
        <v>430</v>
      </c>
      <c r="U34" s="159" t="s">
        <v>430</v>
      </c>
      <c r="V34" s="160" t="s">
        <v>431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452</v>
      </c>
      <c r="F35" s="157" t="s">
        <v>430</v>
      </c>
      <c r="G35" s="157" t="s">
        <v>430</v>
      </c>
      <c r="H35" s="157" t="s">
        <v>431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490</v>
      </c>
      <c r="T35" s="159" t="s">
        <v>430</v>
      </c>
      <c r="U35" s="159" t="s">
        <v>430</v>
      </c>
      <c r="V35" s="160" t="s">
        <v>431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453</v>
      </c>
      <c r="F36" s="157" t="s">
        <v>430</v>
      </c>
      <c r="G36" s="157" t="s">
        <v>430</v>
      </c>
      <c r="H36" s="157" t="s">
        <v>431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 t="s">
        <v>454</v>
      </c>
      <c r="F37" s="157" t="s">
        <v>430</v>
      </c>
      <c r="G37" s="157" t="s">
        <v>430</v>
      </c>
      <c r="H37" s="157" t="s">
        <v>431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491</v>
      </c>
      <c r="T37" s="159" t="s">
        <v>430</v>
      </c>
      <c r="U37" s="159" t="s">
        <v>430</v>
      </c>
      <c r="V37" s="160" t="s">
        <v>431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455</v>
      </c>
      <c r="F38" s="157" t="s">
        <v>430</v>
      </c>
      <c r="G38" s="157" t="s">
        <v>430</v>
      </c>
      <c r="H38" s="157" t="s">
        <v>431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492</v>
      </c>
      <c r="T38" s="159" t="s">
        <v>430</v>
      </c>
      <c r="U38" s="159" t="s">
        <v>430</v>
      </c>
      <c r="V38" s="160" t="s">
        <v>431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493</v>
      </c>
      <c r="T39" s="159" t="s">
        <v>430</v>
      </c>
      <c r="U39" s="159" t="s">
        <v>430</v>
      </c>
      <c r="V39" s="160" t="s">
        <v>431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456</v>
      </c>
      <c r="F40" s="157" t="s">
        <v>430</v>
      </c>
      <c r="G40" s="157" t="s">
        <v>430</v>
      </c>
      <c r="H40" s="157" t="s">
        <v>431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494</v>
      </c>
      <c r="T40" s="159" t="s">
        <v>430</v>
      </c>
      <c r="U40" s="159" t="s">
        <v>430</v>
      </c>
      <c r="V40" s="160" t="s">
        <v>431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457</v>
      </c>
      <c r="F41" s="157" t="s">
        <v>430</v>
      </c>
      <c r="G41" s="157" t="s">
        <v>430</v>
      </c>
      <c r="H41" s="157" t="s">
        <v>431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495</v>
      </c>
      <c r="T42" s="159" t="s">
        <v>430</v>
      </c>
      <c r="U42" s="159" t="s">
        <v>430</v>
      </c>
      <c r="V42" s="160" t="s">
        <v>431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490</v>
      </c>
      <c r="T43" s="159" t="s">
        <v>430</v>
      </c>
      <c r="U43" s="159" t="s">
        <v>430</v>
      </c>
      <c r="V43" s="160" t="s">
        <v>431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458</v>
      </c>
      <c r="F44" s="157" t="s">
        <v>430</v>
      </c>
      <c r="G44" s="157" t="s">
        <v>430</v>
      </c>
      <c r="H44" s="157" t="s">
        <v>431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491</v>
      </c>
      <c r="T44" s="159" t="s">
        <v>430</v>
      </c>
      <c r="U44" s="159" t="s">
        <v>430</v>
      </c>
      <c r="V44" s="160" t="s">
        <v>431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459</v>
      </c>
      <c r="F46" s="157" t="s">
        <v>430</v>
      </c>
      <c r="G46" s="157" t="s">
        <v>430</v>
      </c>
      <c r="H46" s="157" t="s">
        <v>431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496</v>
      </c>
      <c r="T46" s="159" t="s">
        <v>430</v>
      </c>
      <c r="U46" s="159" t="s">
        <v>430</v>
      </c>
      <c r="V46" s="160" t="s">
        <v>431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497</v>
      </c>
      <c r="T47" s="159" t="s">
        <v>430</v>
      </c>
      <c r="U47" s="159" t="s">
        <v>430</v>
      </c>
      <c r="V47" s="160" t="s">
        <v>431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460</v>
      </c>
      <c r="F48" s="157" t="s">
        <v>430</v>
      </c>
      <c r="G48" s="157" t="s">
        <v>430</v>
      </c>
      <c r="H48" s="157" t="s">
        <v>431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498</v>
      </c>
      <c r="T48" s="159" t="s">
        <v>430</v>
      </c>
      <c r="U48" s="159" t="s">
        <v>430</v>
      </c>
      <c r="V48" s="160" t="s">
        <v>431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461</v>
      </c>
      <c r="F49" s="157" t="s">
        <v>430</v>
      </c>
      <c r="G49" s="157" t="s">
        <v>430</v>
      </c>
      <c r="H49" s="157" t="s">
        <v>431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499</v>
      </c>
      <c r="T49" s="159" t="s">
        <v>430</v>
      </c>
      <c r="U49" s="159" t="s">
        <v>430</v>
      </c>
      <c r="V49" s="160" t="s">
        <v>431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462</v>
      </c>
      <c r="F50" s="157" t="s">
        <v>430</v>
      </c>
      <c r="G50" s="157" t="s">
        <v>430</v>
      </c>
      <c r="H50" s="157" t="s">
        <v>431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500</v>
      </c>
      <c r="T50" s="159" t="s">
        <v>430</v>
      </c>
      <c r="U50" s="159" t="s">
        <v>430</v>
      </c>
      <c r="V50" s="160" t="s">
        <v>431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463</v>
      </c>
      <c r="F51" s="157" t="s">
        <v>430</v>
      </c>
      <c r="G51" s="157" t="s">
        <v>430</v>
      </c>
      <c r="H51" s="157" t="s">
        <v>431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501</v>
      </c>
      <c r="T51" s="159" t="s">
        <v>430</v>
      </c>
      <c r="U51" s="159" t="s">
        <v>430</v>
      </c>
      <c r="V51" s="160" t="s">
        <v>431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502</v>
      </c>
      <c r="T52" s="159" t="s">
        <v>430</v>
      </c>
      <c r="U52" s="159" t="s">
        <v>430</v>
      </c>
      <c r="V52" s="160" t="s">
        <v>431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464</v>
      </c>
      <c r="F53" s="157" t="s">
        <v>430</v>
      </c>
      <c r="G53" s="157" t="s">
        <v>430</v>
      </c>
      <c r="H53" s="157" t="s">
        <v>431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503</v>
      </c>
      <c r="T53" s="159" t="s">
        <v>430</v>
      </c>
      <c r="U53" s="159" t="s">
        <v>430</v>
      </c>
      <c r="V53" s="160" t="s">
        <v>431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465</v>
      </c>
      <c r="F54" s="157" t="s">
        <v>430</v>
      </c>
      <c r="G54" s="157" t="s">
        <v>430</v>
      </c>
      <c r="H54" s="157" t="s">
        <v>431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504</v>
      </c>
      <c r="T54" s="159" t="s">
        <v>430</v>
      </c>
      <c r="U54" s="159" t="s">
        <v>430</v>
      </c>
      <c r="V54" s="160" t="s">
        <v>431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466</v>
      </c>
      <c r="F55" s="157" t="s">
        <v>430</v>
      </c>
      <c r="G55" s="157" t="s">
        <v>430</v>
      </c>
      <c r="H55" s="157" t="s">
        <v>431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505</v>
      </c>
      <c r="T55" s="159" t="s">
        <v>430</v>
      </c>
      <c r="U55" s="159" t="s">
        <v>430</v>
      </c>
      <c r="V55" s="160" t="s">
        <v>431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467</v>
      </c>
      <c r="F56" s="157" t="s">
        <v>430</v>
      </c>
      <c r="G56" s="157" t="s">
        <v>430</v>
      </c>
      <c r="H56" s="157" t="s">
        <v>431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506</v>
      </c>
      <c r="T56" s="159" t="s">
        <v>430</v>
      </c>
      <c r="U56" s="159" t="s">
        <v>430</v>
      </c>
      <c r="V56" s="160" t="s">
        <v>431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468</v>
      </c>
      <c r="F57" s="157" t="s">
        <v>430</v>
      </c>
      <c r="G57" s="157" t="s">
        <v>430</v>
      </c>
      <c r="H57" s="157" t="s">
        <v>431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469</v>
      </c>
      <c r="F58" s="157" t="s">
        <v>430</v>
      </c>
      <c r="G58" s="157" t="s">
        <v>430</v>
      </c>
      <c r="H58" s="157" t="s">
        <v>431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 t="s">
        <v>470</v>
      </c>
      <c r="F61" s="157" t="s">
        <v>430</v>
      </c>
      <c r="G61" s="157" t="s">
        <v>430</v>
      </c>
      <c r="H61" s="157" t="s">
        <v>431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471</v>
      </c>
      <c r="F62" s="157" t="s">
        <v>430</v>
      </c>
      <c r="G62" s="157" t="s">
        <v>430</v>
      </c>
      <c r="H62" s="157" t="s">
        <v>431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472</v>
      </c>
      <c r="F64" s="157" t="s">
        <v>430</v>
      </c>
      <c r="G64" s="157" t="s">
        <v>430</v>
      </c>
      <c r="H64" s="157" t="s">
        <v>431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473</v>
      </c>
      <c r="F65" s="157" t="s">
        <v>430</v>
      </c>
      <c r="G65" s="157" t="s">
        <v>430</v>
      </c>
      <c r="H65" s="157" t="s">
        <v>431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480</v>
      </c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474</v>
      </c>
      <c r="F66" s="157" t="s">
        <v>430</v>
      </c>
      <c r="G66" s="157" t="s">
        <v>430</v>
      </c>
      <c r="H66" s="157" t="s">
        <v>431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3.5895128655503202E-4</v>
      </c>
      <c r="T66" s="103"/>
      <c r="U66" s="103"/>
      <c r="V66" s="103" t="s">
        <v>510</v>
      </c>
      <c r="W66" s="104"/>
      <c r="X66" s="103"/>
      <c r="Y66" s="143">
        <v>0</v>
      </c>
      <c r="Z66" s="103"/>
      <c r="AA66" s="103"/>
      <c r="AB66" s="103" t="s">
        <v>510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475</v>
      </c>
      <c r="F67" s="163" t="s">
        <v>430</v>
      </c>
      <c r="G67" s="163" t="s">
        <v>430</v>
      </c>
      <c r="H67" s="163" t="s">
        <v>431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212.36669067371531</v>
      </c>
      <c r="T67" s="112"/>
      <c r="U67" s="112"/>
      <c r="V67" s="112" t="s">
        <v>510</v>
      </c>
      <c r="W67" s="113"/>
      <c r="X67" s="114"/>
      <c r="Y67" s="144">
        <v>0</v>
      </c>
      <c r="Z67" s="112"/>
      <c r="AA67" s="112"/>
      <c r="AB67" s="112" t="s">
        <v>510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5C859-E6D0-4506-B512-1AFE5B0863D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A6442C7-5365-49E3-AE93-F439ADAB90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278b3e0e-636b-486d-ad61-58536b565322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dcf1f6cf-c6d8-46a9-91d6-6cdd044d8230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2026-04-14T14:05:46Z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