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<sst xmlns="http://schemas.openxmlformats.org/spreadsheetml/2006/main" count="1039" uniqueCount="509">
  <si>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</si>
  <si>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</si>
  <si>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</si>
  <si>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</si>
  <si>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</si>
  <si>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</si>
  <si>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</si>
  <si>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</si>
  <si>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</si>
  <si>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</si>
  <si>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</si>
  <si>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</si>
  <si>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</si>
  <si>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</si>
  <si>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</si>
  <si>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</si>
  <si>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</si>
  <si>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</si>
  <si>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</si>
  <si>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</si>
  <si>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</si>
  <si>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</si>
  <si>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</si>
  <si>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</si>
  <si>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</si>
  <si>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</si>
  <si>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</si>
  <si>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</si>
  <si>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</si>
  <si>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</si>
  <si>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</si>
  <si>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</si>
  <si>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</si>
  <si>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</si>
  <si>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</si>
  <si>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</si>
  <si>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</si>
  <si>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</si>
  <si>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</si>
  <si>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</si>
  <si>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</si>
  <si>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</si>
  <si>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</si>
  <si>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</si>
  <si>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</si>
  <si>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</si>
  <si>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</si>
  <si>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</si>
  <si>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</si>
  <si>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</si>
  <si>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</si>
  <si>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</si>
  <si>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</si>
  <si>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</si>
  <si>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</si>
  <si>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</si>
  <si>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</si>
  <si>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</si>
  <si>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</si>
  <si>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</si>
  <si>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</si>
  <si>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</si>
  <si>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</si>
  <si>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</si>
  <si>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</si>
  <si>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</si>
  <si>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</si>
  <si>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</si>
  <si>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</si>
  <si>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</si>
  <si>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</si>
  <si>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</si>
  <si>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</si>
  <si>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</si>
  <si>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</si>
  <si>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</si>
  <si>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</si>
  <si>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</si>
  <si>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</si>
  <si>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</si>
  <si>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</si>
  <si>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</si>
  <si>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</si>
  <si>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</si>
  <si>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</si>
  <si>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</si>
  <si>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</si>
  <si>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</si>
  <si>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</si>
  <si>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</si>
  <si>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</si>
  <si>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</si>
  <si>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</si>
  <si>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</si>
  <si>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</si>
  <si>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</si>
  <si>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</si>
  <si>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</si>
  <si>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</si>
  <si>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</si>
  <si>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</si>
  <si>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</si>
  <si>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</si>
  <si>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</si>
  <si>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</si>
  <si>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</si>
  <si>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</si>
  <si>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</si>
  <si>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</si>
  <si>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</si>
  <si>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</si>
  <si>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</si>
  <si>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</si>
  <si>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</si>
  <si>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</si>
  <si>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</si>
  <si>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</si>
  <si>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</si>
  <si>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</si>
  <si>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</si>
  <si>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</si>
  <si>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</si>
  <si>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</si>
  <si>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</si>
  <si>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</si>
  <si>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</si>
  <si>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</si>
  <si>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</si>
  <si>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</si>
  <si>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</si>
  <si>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</si>
  <si>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</si>
  <si>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</si>
  <si>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</si>
  <si>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</si>
  <si>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</si>
  <si>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</si>
  <si>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</si>
  <si>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</si>
  <si>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</si>
  <si>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</si>
  <si>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</si>
  <si>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</si>
  <si>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</si>
  <si>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</si>
  <si>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</si>
  <si>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</si>
  <si>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</si>
  <si>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</si>
  <si>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</si>
  <si>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</si>
  <si>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</si>
  <si>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</si>
  <si>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</si>
  <si>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</si>
  <si>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</si>
  <si>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</si>
  <si>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</si>
  <si>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</si>
  <si>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</si>
  <si>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</si>
  <si>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</si>
  <si>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</si>
  <si>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</si>
  <si>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</si>
  <si>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</si>
  <si>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</si>
  <si>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</si>
  <si>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</si>
  <si>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</si>
  <si>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</si>
  <si>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</si>
  <si>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</si>
  <si>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</si>
  <si>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</si>
  <si>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</si>
  <si>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</si>
  <si>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</si>
  <si>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</si>
  <si>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</si>
  <si>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</si>
  <si>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</si>
  <si>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</si>
  <si>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</si>
  <si>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</si>
  <si>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</si>
  <si>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</si>
  <si>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</si>
  <si>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</si>
  <si>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</si>
  <si>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</si>
  <si>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</si>
  <si>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</si>
  <si>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</si>
  <si>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</si>
  <si>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</si>
  <si>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</si>
  <si>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</si>
  <si>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</si>
  <si>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</si>
  <si>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</si>
  <si>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</si>
  <si>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</si>
  <si>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</si>
  <si>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</si>
  <si>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</si>
  <si>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</si>
  <si>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</si>
  <si>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</si>
  <si>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</si>
  <si>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</si>
  <si>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</si>
  <si>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</si>
  <si>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</si>
  <si>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</si>
  <si>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</si>
  <si>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</si>
  <si>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</si>
  <si>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</si>
  <si>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</si>
  <si>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</si>
  <si>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</si>
  <si>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</si>
  <si>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</si>
  <si>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</si>
  <si>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</si>
  <si>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</si>
  <si>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</si>
  <si>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</si>
  <si>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</si>
  <si>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</si>
  <si>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</si>
  <si>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</si>
  <si>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</si>
  <si>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</si>
  <si>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</si>
  <si>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</si>
  <si>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</si>
  <si>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</si>
  <si>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</si>
  <si>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</si>
  <si>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</si>
  <si>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</si>
  <si>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</si>
  <si>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</si>
  <si>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</si>
  <si>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</si>
  <si>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</si>
  <si>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</si>
  <si>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</si>
  <si>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</si>
  <si>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</si>
  <si>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</si>
  <si>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</si>
  <si>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</si>
  <si>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</si>
  <si>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</si>
  <si>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</si>
  <si>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</si>
  <si>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</si>
  <si>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</si>
  <si>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</si>
  <si>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</si>
  <si>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</si>
  <si>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</si>
  <si>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</si>
  <si>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</si>
  <si>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</si>
  <si>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</si>
  <si>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</si>
  <si>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</si>
  <si>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</si>
  <si>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</si>
  <si>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</si>
  <si>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</si>
  <si>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</si>
  <si>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</si>
  <si>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</si>
  <si>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</si>
  <si>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</si>
  <si>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</si>
  <si>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</si>
  <si>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</si>
  <si>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</si>
  <si>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</si>
  <si>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</si>
  <si>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</si>
  <si>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</si>
  <si>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</si>
  <si>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</si>
  <si>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</si>
  <si>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</si>
  <si>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</si>
  <si>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</si>
  <si>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</si>
  <si>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</si>
  <si>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</si>
  <si>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</si>
  <si>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</si>
  <si>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</si>
  <si>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</si>
  <si>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</si>
  <si>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</si>
  <si>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</si>
  <si>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</si>
  <si>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</si>
  <si>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</si>
  <si>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</si>
  <si>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</si>
  <si>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</si>
  <si>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</si>
  <si>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</si>
  <si>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</si>
  <si>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</si>
  <si>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</si>
  <si>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</si>
  <si>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</si>
  <si>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</si>
  <si>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</si>
  <si>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</si>
  <si>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</si>
  <si>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</si>
  <si>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</si>
  <si>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</si>
  <si>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</si>
  <si>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</si>
  <si>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</si>
  <si>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</si>
  <si>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</si>
  <si>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</si>
  <si>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</si>
  <si>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</si>
  <si>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</si>
  <si>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</si>
  <si>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</si>
  <si>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</si>
  <si>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</si>
  <si>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</si>
  <si>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</si>
  <si>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</si>
  <si>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</si>
  <si>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</si>
  <si>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</si>
  <si>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</si>
  <si>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</si>
  <si>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</si>
  <si>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</si>
  <si>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</si>
  <si>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</si>
  <si>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</si>
  <si>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</si>
  <si>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</si>
  <si>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</si>
  <si>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</si>
  <si>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</si>
  <si>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</si>
  <si>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</si>
  <si>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</si>
  <si>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</si>
  <si>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</si>
  <si>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</si>
  <si>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</si>
  <si>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</si>
  <si>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</si>
  <si>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</si>
  <si>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</si>
  <si>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</si>
  <si>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</si>
  <si>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</si>
  <si>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</si>
  <si>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</si>
  <si>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</si>
  <si>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</si>
  <si>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</si>
  <si>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</si>
  <si>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</si>
  <si>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</si>
  <si>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</si>
  <si>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</si>
  <si>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</si>
  <si>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</si>
  <si>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</si>
  <si>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</si>
  <si>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</si>
  <si>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</si>
  <si>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</si>
  <si>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</si>
  <si>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</si>
  <si>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</si>
  <si>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</si>
  <si>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</si>
  <si>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</si>
  <si>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</si>
  <si>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</si>
  <si>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7A26</t>
  </si>
  <si>
    <t>Operational LLW - Enriched Uranium</t>
  </si>
  <si>
    <t>Ministry of Defence (MOD)</t>
  </si>
  <si>
    <t>AWE plc</t>
  </si>
  <si>
    <t>LLW</t>
  </si>
  <si>
    <t>The stock volume has increased since the previous UK RWI (2022). This is due to one facility in a phase of Post Operative Clear Out (POCO) to make way for future decommissioning. Future arising estimations were reviewed and updated, by AWE and correct as of February 2025.</t>
  </si>
  <si>
    <t>Waste arisings from enriched uranium operations.</t>
  </si>
  <si>
    <t>The waste contains metal, plastics, rubber, glass, fibre-glass, asbestos and other wastes.</t>
  </si>
  <si>
    <t>Treatment percentages are estimations only. These figures are likely to fluctuate.</t>
  </si>
  <si>
    <t>Stock volumes are recorded on the site waste management database and therefore, are considered to be accurate. The total volume of arisings will depend on the longevity of the AWE site, with estimates being based on a site closure date of 2080.</t>
  </si>
  <si>
    <t>Not yet determined</t>
  </si>
  <si>
    <t>Neutral</t>
  </si>
  <si>
    <t>Metal (61.37%), Organics (30.09%), Other materials (8.54%)</t>
  </si>
  <si>
    <t>= 9.0</t>
  </si>
  <si>
    <t>= 45.1</t>
  </si>
  <si>
    <t>= 0</t>
  </si>
  <si>
    <t>= 5.3</t>
  </si>
  <si>
    <t>= 0.43</t>
  </si>
  <si>
    <t>= 1.1</t>
  </si>
  <si>
    <t>NE</t>
  </si>
  <si>
    <t>Present as a contaminant only</t>
  </si>
  <si>
    <t>= 0.39</t>
  </si>
  <si>
    <t>Brass 0.03%, Galvo steel 0.24%, Tin 0.12%</t>
  </si>
  <si>
    <t>= 13.3</t>
  </si>
  <si>
    <t>= 8.3</t>
  </si>
  <si>
    <t>= 5.1</t>
  </si>
  <si>
    <t>= 10.4</t>
  </si>
  <si>
    <t>= 4.0</t>
  </si>
  <si>
    <t>PVC</t>
  </si>
  <si>
    <t>= 2.2</t>
  </si>
  <si>
    <t>= 0.19</t>
  </si>
  <si>
    <t>= 0.11</t>
  </si>
  <si>
    <t>= 0.80</t>
  </si>
  <si>
    <t>Other non haz not specified in waste containers</t>
  </si>
  <si>
    <t>= 0.08</t>
  </si>
  <si>
    <t>Sand 0.07%, Plasterboard 0.01%</t>
  </si>
  <si>
    <t>= 0.37</t>
  </si>
  <si>
    <t>Fibreglass 0.25%, Glass 0.12%</t>
  </si>
  <si>
    <t>= 0.14</t>
  </si>
  <si>
    <t>= 8.0</t>
  </si>
  <si>
    <t>P</t>
  </si>
  <si>
    <t>The waste stream does not contain any organic complexing agents.</t>
  </si>
  <si>
    <t>As this is an operational waste stream, metal is likely to arise as mixed metal (ferrous and non-ferrous segregated) in drums.</t>
  </si>
  <si>
    <t>EEE components, cannot be segregated into composition types.</t>
  </si>
  <si>
    <t>Off-site</t>
  </si>
  <si>
    <t>~ 5.0</t>
  </si>
  <si>
    <t>~ 48.0</t>
  </si>
  <si>
    <t>~ 42.0</t>
  </si>
  <si>
    <t>= 83.4</t>
  </si>
  <si>
    <t>1.00</t>
  </si>
  <si>
    <t>1.4.2025 - 31.3.2027</t>
  </si>
  <si>
    <t>= 23.1</t>
  </si>
  <si>
    <t>0.30</t>
  </si>
  <si>
    <t>3.00</t>
  </si>
  <si>
    <t>1.4.2028 - 31.3.2030</t>
  </si>
  <si>
    <t>= 33.5</t>
  </si>
  <si>
    <t>1.4.2031 - 31.3.2033</t>
  </si>
  <si>
    <t>= 39.5</t>
  </si>
  <si>
    <t>1.4.2034 - 31.3.2036</t>
  </si>
  <si>
    <t>= 3.5</t>
  </si>
  <si>
    <t>1.4.2037 - 31.3.2039</t>
  </si>
  <si>
    <t>1.4.2040 - 31.3.2042</t>
  </si>
  <si>
    <t>= 9.2</t>
  </si>
  <si>
    <t>1.4.2043 - 31.3.2045</t>
  </si>
  <si>
    <t>1.4.2046 - 31.3.2048</t>
  </si>
  <si>
    <t>1.4.2049 - 31.3.2051</t>
  </si>
  <si>
    <t>1.4.2052 - 31.3.2054</t>
  </si>
  <si>
    <t>1.4.2055 - 31.3.2057</t>
  </si>
  <si>
    <t>= 6.3</t>
  </si>
  <si>
    <t>1.4.2058 - 31.3.2060</t>
  </si>
  <si>
    <t>1.4.2061 - 31.3.2063</t>
  </si>
  <si>
    <t>1.4.2064 - 31.3.2066</t>
  </si>
  <si>
    <t>1.4.2067 - 31.3.2069</t>
  </si>
  <si>
    <t>1.4.2070 - 31.3.2073</t>
  </si>
  <si>
    <t>= 12.0</t>
  </si>
  <si>
    <t>1.4.2073 - 31.3.2080</t>
  </si>
  <si>
    <t>1/2 Height IP-2 Disposal/Re-usable ISO (TC01/TC02)</t>
  </si>
  <si>
    <t xml:space="preserve"> 5.0</t>
  </si>
  <si>
    <t xml:space="preserve"> 17.0</t>
  </si>
  <si>
    <t>18.3</t>
  </si>
  <si>
    <t>1</t>
  </si>
  <si>
    <t>~ 0.35</t>
  </si>
  <si>
    <t>Not present in Waste Stream</t>
  </si>
  <si>
    <t>Only daughter products present from uranium in this waste stream. Oxide form.</t>
  </si>
  <si>
    <t>Present in Waste Stream as oxide form</t>
  </si>
  <si>
    <t>This figure has been derived using stock data from 2025 (total stream mass divided by the total stream volume).</t>
  </si>
  <si>
    <t>Uranium (enriched) contaminated material.</t>
  </si>
  <si>
    <t>The gross alpha and gross beta/gamma activities for the in-stock waste are accurate. Decay corrections of all Enriched Uranium wastes currently on the company waste management database.</t>
  </si>
  <si>
    <t>This waste stream is generally assayed using either low or high resolution gamma-ray spectroscopy. Mass balance is used occassionally where considered to be the BAT assay method.</t>
  </si>
  <si>
    <t>=</t>
  </si>
  <si>
    <t>0.35</t>
  </si>
  <si>
    <t>17 06 01*, 16 03 05*, 17 04 09*, 15 02 02*, 20 01 40, 20 03 01</t>
  </si>
  <si>
    <t>5</t>
  </si>
  <si>
    <t>2.86E-15</t>
  </si>
  <si>
    <t>C</t>
  </si>
  <si>
    <t>2</t>
  </si>
  <si>
    <t>1.75E-15</t>
  </si>
  <si>
    <t>5.12E-13</t>
  </si>
  <si>
    <t>9.55E-14</t>
  </si>
  <si>
    <t>4.82E-19</t>
  </si>
  <si>
    <t>5.53E-13</t>
  </si>
  <si>
    <t>5.20E-13</t>
  </si>
  <si>
    <t>1.39E-19</t>
  </si>
  <si>
    <t>1.47E-10</t>
  </si>
  <si>
    <t>3.00E-18</t>
  </si>
  <si>
    <t>4.15E-06</t>
  </si>
  <si>
    <t>1.20E-11</t>
  </si>
  <si>
    <t>7</t>
  </si>
  <si>
    <t>5.33E-06</t>
  </si>
  <si>
    <t>1.88E-07</t>
  </si>
  <si>
    <t>2.03E-08</t>
  </si>
  <si>
    <t>AWE Aldermaston</t>
  </si>
  <si>
    <t>161.2</t>
  </si>
  <si>
    <t>244.6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</si>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</sst>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505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442</v>
      </c>
      <c r="J14" s="252"/>
      <c r="K14" s="181"/>
      <c r="L14" s="307"/>
      <c r="N14" s="228"/>
      <c r="O14" s="229"/>
      <c r="P14" s="170"/>
    </row>
    <row r="15" spans="1:19" s="6" customFormat="1" ht="12.75" customHeight="1" x14ac:dyDescent="0.25">
      <c r="A15" s="254" t="s">
        <v>392</v>
      </c>
      <c r="B15" s="254"/>
      <c r="C15" s="9"/>
      <c r="D15" s="253" t="s">
        <v>444</v>
      </c>
      <c r="E15" s="254"/>
      <c r="F15" s="254"/>
      <c r="G15" s="254"/>
      <c r="H15" s="255"/>
      <c r="I15" s="251" t="s">
        <v>445</v>
      </c>
      <c r="J15" s="252"/>
      <c r="K15" s="181"/>
      <c r="L15" s="307"/>
      <c r="N15" s="192"/>
      <c r="O15" s="182"/>
      <c r="P15" s="171"/>
    </row>
    <row r="16" spans="1:19" s="6" customFormat="1" ht="12.75" customHeight="1" x14ac:dyDescent="0.25">
      <c r="A16" s="254"/>
      <c r="B16" s="254"/>
      <c r="C16" s="9"/>
      <c r="D16" s="253" t="s">
        <v>448</v>
      </c>
      <c r="E16" s="254"/>
      <c r="F16" s="254"/>
      <c r="G16" s="254"/>
      <c r="H16" s="255"/>
      <c r="I16" s="251" t="s">
        <v>449</v>
      </c>
      <c r="J16" s="252"/>
      <c r="N16" s="192"/>
      <c r="O16" s="182"/>
      <c r="P16" s="171"/>
    </row>
    <row r="17" spans="1:16" s="6" customFormat="1" ht="12.75" customHeight="1" x14ac:dyDescent="0.25">
      <c r="A17" s="254"/>
      <c r="B17" s="254"/>
      <c r="C17" s="9"/>
      <c r="D17" s="253" t="s">
        <v>450</v>
      </c>
      <c r="E17" s="254"/>
      <c r="F17" s="254"/>
      <c r="G17" s="254"/>
      <c r="H17" s="255"/>
      <c r="I17" s="251" t="s">
        <v>451</v>
      </c>
      <c r="J17" s="252"/>
      <c r="N17" s="192"/>
      <c r="O17" s="182"/>
      <c r="P17" s="171"/>
    </row>
    <row r="18" spans="1:16" s="6" customFormat="1" ht="12.75" customHeight="1" x14ac:dyDescent="0.25">
      <c r="A18" s="254"/>
      <c r="B18" s="254"/>
      <c r="C18" s="9"/>
      <c r="D18" s="253" t="s">
        <v>452</v>
      </c>
      <c r="E18" s="254"/>
      <c r="F18" s="254"/>
      <c r="G18" s="254"/>
      <c r="H18" s="255"/>
      <c r="I18" s="251" t="s">
        <v>453</v>
      </c>
      <c r="J18" s="252"/>
      <c r="N18" s="181"/>
      <c r="O18" s="182"/>
      <c r="P18" s="171"/>
    </row>
    <row r="19" spans="1:16" s="6" customFormat="1" ht="12.75" customHeight="1" x14ac:dyDescent="0.25">
      <c r="A19" s="254"/>
      <c r="B19" s="254"/>
      <c r="C19" s="9"/>
      <c r="D19" s="253" t="s">
        <v>454</v>
      </c>
      <c r="E19" s="254"/>
      <c r="F19" s="254"/>
      <c r="G19" s="254"/>
      <c r="H19" s="255"/>
      <c r="I19" s="251" t="s">
        <v>453</v>
      </c>
      <c r="J19" s="252"/>
      <c r="N19" s="181"/>
      <c r="O19" s="182"/>
      <c r="P19" s="171"/>
    </row>
    <row r="20" spans="1:16" s="6" customFormat="1" ht="12.75" customHeight="1" x14ac:dyDescent="0.25">
      <c r="A20" s="254"/>
      <c r="B20" s="254"/>
      <c r="C20" s="9"/>
      <c r="D20" s="253" t="s">
        <v>455</v>
      </c>
      <c r="E20" s="254"/>
      <c r="F20" s="254"/>
      <c r="G20" s="254"/>
      <c r="H20" s="255"/>
      <c r="I20" s="251" t="s">
        <v>456</v>
      </c>
      <c r="J20" s="252"/>
      <c r="N20" s="181"/>
      <c r="O20" s="182"/>
      <c r="P20" s="171"/>
    </row>
    <row r="21" spans="1:16" s="6" customFormat="1" ht="12.75" customHeight="1" x14ac:dyDescent="0.25">
      <c r="A21" s="254"/>
      <c r="B21" s="254"/>
      <c r="C21" s="9"/>
      <c r="D21" s="253" t="s">
        <v>457</v>
      </c>
      <c r="E21" s="254"/>
      <c r="F21" s="254"/>
      <c r="G21" s="254"/>
      <c r="H21" s="255"/>
      <c r="I21" s="251" t="s">
        <v>453</v>
      </c>
      <c r="J21" s="252"/>
      <c r="N21" s="181"/>
      <c r="O21" s="182"/>
      <c r="P21" s="171"/>
    </row>
    <row r="22" spans="1:16" s="6" customFormat="1" ht="12.75" customHeight="1" x14ac:dyDescent="0.25">
      <c r="A22" s="254"/>
      <c r="B22" s="254"/>
      <c r="C22" s="9"/>
      <c r="D22" s="253" t="s">
        <v>458</v>
      </c>
      <c r="E22" s="254"/>
      <c r="F22" s="254"/>
      <c r="G22" s="254"/>
      <c r="H22" s="255"/>
      <c r="I22" s="251" t="s">
        <v>453</v>
      </c>
      <c r="J22" s="252"/>
      <c r="N22" s="181"/>
      <c r="O22" s="182"/>
      <c r="P22" s="171"/>
    </row>
    <row r="23" spans="1:16" s="6" customFormat="1" ht="12.75" customHeight="1" x14ac:dyDescent="0.25">
      <c r="A23" s="254"/>
      <c r="B23" s="254"/>
      <c r="C23" s="9"/>
      <c r="D23" s="253" t="s">
        <v>459</v>
      </c>
      <c r="E23" s="254"/>
      <c r="F23" s="254"/>
      <c r="G23" s="254"/>
      <c r="H23" s="255"/>
      <c r="I23" s="251" t="s">
        <v>453</v>
      </c>
      <c r="J23" s="252"/>
      <c r="N23" s="181"/>
      <c r="O23" s="182"/>
      <c r="P23" s="171"/>
    </row>
    <row r="24" spans="1:16" s="6" customFormat="1" ht="12.75" customHeight="1" x14ac:dyDescent="0.25">
      <c r="A24" s="254"/>
      <c r="B24" s="254"/>
      <c r="C24" s="9"/>
      <c r="D24" s="253" t="s">
        <v>460</v>
      </c>
      <c r="E24" s="254"/>
      <c r="F24" s="254"/>
      <c r="G24" s="254"/>
      <c r="H24" s="255"/>
      <c r="I24" s="251" t="s">
        <v>453</v>
      </c>
      <c r="J24" s="252"/>
      <c r="N24" s="181"/>
      <c r="O24" s="182"/>
      <c r="P24" s="171"/>
    </row>
    <row r="25" spans="1:16" s="6" customFormat="1" ht="12.75" customHeight="1" x14ac:dyDescent="0.25">
      <c r="A25" s="254"/>
      <c r="B25" s="254"/>
      <c r="C25" s="9"/>
      <c r="D25" s="253" t="s">
        <v>461</v>
      </c>
      <c r="E25" s="254"/>
      <c r="F25" s="254"/>
      <c r="G25" s="254"/>
      <c r="H25" s="255"/>
      <c r="I25" s="251" t="s">
        <v>462</v>
      </c>
      <c r="J25" s="252"/>
      <c r="N25" s="181"/>
      <c r="O25" s="182"/>
      <c r="P25" s="171"/>
    </row>
    <row r="26" spans="1:16" s="6" customFormat="1" ht="12.75" customHeight="1" x14ac:dyDescent="0.25">
      <c r="A26" s="254"/>
      <c r="B26" s="254"/>
      <c r="C26" s="9"/>
      <c r="D26" s="253" t="s">
        <v>463</v>
      </c>
      <c r="E26" s="254"/>
      <c r="F26" s="254"/>
      <c r="G26" s="254"/>
      <c r="H26" s="255"/>
      <c r="I26" s="251" t="s">
        <v>462</v>
      </c>
      <c r="J26" s="252"/>
      <c r="N26" s="181"/>
      <c r="O26" s="182"/>
      <c r="P26" s="171"/>
    </row>
    <row r="27" spans="1:16" s="6" customFormat="1" ht="12.75" customHeight="1" x14ac:dyDescent="0.25">
      <c r="A27" s="254"/>
      <c r="B27" s="254"/>
      <c r="C27" s="9"/>
      <c r="D27" s="253" t="s">
        <v>464</v>
      </c>
      <c r="E27" s="254"/>
      <c r="F27" s="254"/>
      <c r="G27" s="254"/>
      <c r="H27" s="255"/>
      <c r="I27" s="251" t="s">
        <v>453</v>
      </c>
      <c r="J27" s="252"/>
      <c r="N27" s="181"/>
      <c r="O27" s="182"/>
      <c r="P27" s="171"/>
    </row>
    <row r="28" spans="1:16" s="6" customFormat="1" ht="12.75" customHeight="1" x14ac:dyDescent="0.25">
      <c r="A28" s="254"/>
      <c r="B28" s="254"/>
      <c r="C28" s="9"/>
      <c r="D28" s="253" t="s">
        <v>465</v>
      </c>
      <c r="E28" s="254"/>
      <c r="F28" s="254"/>
      <c r="G28" s="254"/>
      <c r="H28" s="255"/>
      <c r="I28" s="251" t="s">
        <v>453</v>
      </c>
      <c r="J28" s="252"/>
      <c r="N28" s="181"/>
      <c r="O28" s="182"/>
      <c r="P28" s="171"/>
    </row>
    <row r="29" spans="1:16" s="6" customFormat="1" ht="12.75" customHeight="1" x14ac:dyDescent="0.25">
      <c r="A29" s="254"/>
      <c r="B29" s="254"/>
      <c r="C29" s="9"/>
      <c r="D29" s="253" t="s">
        <v>466</v>
      </c>
      <c r="E29" s="254"/>
      <c r="F29" s="254"/>
      <c r="G29" s="254"/>
      <c r="H29" s="255"/>
      <c r="I29" s="251" t="s">
        <v>453</v>
      </c>
      <c r="J29" s="252"/>
      <c r="N29" s="181"/>
      <c r="O29" s="182"/>
      <c r="P29" s="171"/>
    </row>
    <row r="30" spans="1:16" s="6" customFormat="1" ht="12.75" customHeight="1" x14ac:dyDescent="0.25">
      <c r="A30" s="254"/>
      <c r="B30" s="254"/>
      <c r="C30" s="9"/>
      <c r="D30" s="253" t="s">
        <v>467</v>
      </c>
      <c r="E30" s="254"/>
      <c r="F30" s="254"/>
      <c r="G30" s="254"/>
      <c r="H30" s="255"/>
      <c r="I30" s="251" t="s">
        <v>468</v>
      </c>
      <c r="J30" s="252"/>
      <c r="N30" s="181"/>
      <c r="O30" s="182"/>
      <c r="P30" s="171"/>
    </row>
    <row r="31" spans="1:16" s="6" customFormat="1" ht="12.75" hidden="1" customHeight="1" x14ac:dyDescent="0.25">
      <c r="A31" s="254"/>
      <c r="B31" s="254"/>
      <c r="C31" s="9"/>
      <c r="D31" s="253" t="s">
        <v>389</v>
      </c>
      <c r="E31" s="254"/>
      <c r="F31" s="254"/>
      <c r="G31" s="254"/>
      <c r="H31" s="255"/>
      <c r="I31" s="251">
        <v>0</v>
      </c>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469</v>
      </c>
      <c r="E110" s="244"/>
      <c r="F110" s="244"/>
      <c r="G110" s="244"/>
      <c r="H110" s="245"/>
      <c r="I110" s="249" t="s">
        <v>409</v>
      </c>
      <c r="J110" s="250"/>
      <c r="K110" s="181"/>
      <c r="L110" s="307"/>
      <c r="N110" s="230"/>
      <c r="O110" s="231"/>
      <c r="P110" s="172"/>
    </row>
    <row r="111" spans="1:16" s="6" customFormat="1" ht="12.75" customHeight="1" x14ac:dyDescent="0.25">
      <c r="A111" s="227" t="s">
        <v>13</v>
      </c>
      <c r="B111" s="227"/>
      <c r="D111" s="187"/>
      <c r="E111" s="187"/>
      <c r="F111" s="187"/>
      <c r="G111" s="187"/>
      <c r="H111" s="187"/>
      <c r="I111" s="232" t="s">
        <v>506</v>
      </c>
      <c r="J111" s="233"/>
      <c r="N111" s="232"/>
      <c r="O111" s="233"/>
      <c r="P111" s="168"/>
    </row>
    <row r="112" spans="1:16" s="6" customFormat="1" ht="12.75" customHeight="1" x14ac:dyDescent="0.25">
      <c r="A112" s="227" t="s">
        <v>14</v>
      </c>
      <c r="B112" s="227"/>
      <c r="F112" s="9"/>
      <c r="I112" s="352" t="s">
        <v>507</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443</v>
      </c>
      <c r="J119" s="259" t="s">
        <v>23</v>
      </c>
      <c r="K119" s="259"/>
      <c r="L119" s="54" t="s">
        <v>22</v>
      </c>
      <c r="M119" s="179" t="s">
        <v>447</v>
      </c>
      <c r="N119" s="13"/>
      <c r="P119" s="47"/>
      <c r="Q119" s="16"/>
    </row>
    <row r="120" spans="1:19" s="12" customFormat="1" ht="12.75" customHeight="1" x14ac:dyDescent="0.25">
      <c r="A120" s="203"/>
      <c r="B120" s="203"/>
      <c r="D120" s="259" t="s">
        <v>24</v>
      </c>
      <c r="E120" s="259"/>
      <c r="F120" s="259"/>
      <c r="G120" s="54" t="s">
        <v>22</v>
      </c>
      <c r="H120" s="179" t="s">
        <v>443</v>
      </c>
      <c r="J120" s="259" t="s">
        <v>25</v>
      </c>
      <c r="K120" s="259"/>
      <c r="L120" s="54" t="s">
        <v>22</v>
      </c>
      <c r="M120" s="179" t="s">
        <v>446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483</v>
      </c>
      <c r="E130" s="202" t="s">
        <v>484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479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407</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408</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411</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412</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413</v>
      </c>
      <c r="K154" s="234" t="s">
        <v>414</v>
      </c>
      <c r="L154" s="235"/>
      <c r="M154" s="235"/>
      <c r="N154" s="235"/>
      <c r="O154" s="235"/>
      <c r="P154" s="236"/>
      <c r="Q154" s="149"/>
    </row>
    <row r="155" spans="1:17" s="6" customFormat="1" ht="12" customHeight="1" x14ac:dyDescent="0.25">
      <c r="D155" s="260" t="s">
        <v>52</v>
      </c>
      <c r="E155" s="261"/>
      <c r="F155" s="261"/>
      <c r="G155" s="261"/>
      <c r="H155" s="261"/>
      <c r="I155" s="262"/>
      <c r="J155" s="149"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415</v>
      </c>
      <c r="K157" s="238" t="s">
        <v>416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8" t="s">
        <v>417</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418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419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420</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421</v>
      </c>
      <c r="K165" s="234" t="s">
        <v>422</v>
      </c>
      <c r="L165" s="235"/>
      <c r="M165" s="235"/>
      <c r="N165" s="235"/>
      <c r="O165" s="235"/>
      <c r="P165" s="236"/>
      <c r="Q165" s="149"/>
    </row>
    <row r="166" spans="4:17" s="6" customFormat="1" ht="12" customHeight="1" x14ac:dyDescent="0.25">
      <c r="D166" s="271" t="s">
        <v>62</v>
      </c>
      <c r="E166" s="272"/>
      <c r="F166" s="272"/>
      <c r="G166" s="272"/>
      <c r="H166" s="272"/>
      <c r="I166" s="273"/>
      <c r="J166" s="149" t="s">
        <v>413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413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409</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423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413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413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424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425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49" t="s">
        <v>409</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409</v>
      </c>
      <c r="K177" s="234" t="s">
        <v>389</v>
      </c>
      <c r="L177" s="235"/>
      <c r="M177" s="235"/>
      <c r="N177" s="235"/>
      <c r="O177" s="235"/>
      <c r="P177" s="236"/>
      <c r="Q177" s="129"/>
    </row>
    <row r="178" spans="1:17" s="6" customFormat="1" ht="24" customHeight="1" x14ac:dyDescent="0.25">
      <c r="D178" s="271" t="s">
        <v>74</v>
      </c>
      <c r="E178" s="272"/>
      <c r="F178" s="272"/>
      <c r="G178" s="272"/>
      <c r="H178" s="272"/>
      <c r="I178" s="273"/>
      <c r="J178" s="149" t="s">
        <v>426</v>
      </c>
      <c r="K178" s="234" t="s">
        <v>427</v>
      </c>
      <c r="L178" s="235"/>
      <c r="M178" s="235"/>
      <c r="N178" s="235"/>
      <c r="O178" s="235"/>
      <c r="P178" s="236"/>
      <c r="Q178" s="129"/>
    </row>
    <row r="179" spans="1:17" s="6" customFormat="1" ht="12" customHeight="1" x14ac:dyDescent="0.25">
      <c r="D179" s="359" t="s">
        <v>75</v>
      </c>
      <c r="E179" s="360"/>
      <c r="F179" s="360"/>
      <c r="G179" s="360"/>
      <c r="H179" s="360"/>
      <c r="I179" s="361"/>
      <c r="J179" s="173" t="s">
        <v>409</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409</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428</v>
      </c>
      <c r="K188" s="234" t="s">
        <v>429</v>
      </c>
      <c r="L188" s="235"/>
      <c r="M188" s="235"/>
      <c r="N188" s="235"/>
      <c r="O188" s="235"/>
      <c r="P188" s="236"/>
      <c r="Q188" s="129"/>
    </row>
    <row r="189" spans="1:17" s="6" customFormat="1" ht="12" customHeight="1" x14ac:dyDescent="0.25">
      <c r="D189" s="186" t="s">
        <v>83</v>
      </c>
      <c r="E189" s="187"/>
      <c r="F189" s="187"/>
      <c r="G189" s="187"/>
      <c r="H189" s="187"/>
      <c r="I189" s="188"/>
      <c r="J189" s="149" t="s">
        <v>430</v>
      </c>
      <c r="K189" s="234" t="s">
        <v>431</v>
      </c>
      <c r="L189" s="235"/>
      <c r="M189" s="235"/>
      <c r="N189" s="235"/>
      <c r="O189" s="235"/>
      <c r="P189" s="236"/>
      <c r="Q189" s="129"/>
    </row>
    <row r="190" spans="1:17" s="6" customFormat="1" ht="12" customHeight="1" x14ac:dyDescent="0.25">
      <c r="D190" s="186" t="s">
        <v>84</v>
      </c>
      <c r="E190" s="187"/>
      <c r="F190" s="187"/>
      <c r="G190" s="187"/>
      <c r="H190" s="187"/>
      <c r="I190" s="188"/>
      <c r="J190" s="149" t="s">
        <v>432</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433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413</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413</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413</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409</v>
      </c>
      <c r="K207" s="234" t="s">
        <v>389</v>
      </c>
      <c r="L207" s="235"/>
      <c r="M207" s="235"/>
      <c r="N207" s="235"/>
      <c r="O207" s="235"/>
      <c r="P207" s="236"/>
    </row>
    <row r="208" spans="1:17" s="6" customFormat="1" ht="12" customHeight="1" x14ac:dyDescent="0.25">
      <c r="D208" s="186" t="s">
        <v>99</v>
      </c>
      <c r="E208" s="187"/>
      <c r="F208" s="187"/>
      <c r="G208" s="187"/>
      <c r="H208" s="187"/>
      <c r="I208" s="188"/>
      <c r="J208" s="149" t="s">
        <v>409</v>
      </c>
      <c r="K208" s="234" t="s">
        <v>389</v>
      </c>
      <c r="L208" s="235"/>
      <c r="M208" s="235"/>
      <c r="N208" s="235"/>
      <c r="O208" s="235"/>
      <c r="P208" s="236"/>
    </row>
    <row r="209" spans="1:17" s="6" customFormat="1" ht="12" customHeight="1" x14ac:dyDescent="0.25">
      <c r="D209" s="186" t="s">
        <v>100</v>
      </c>
      <c r="E209" s="187"/>
      <c r="F209" s="187"/>
      <c r="G209" s="187"/>
      <c r="H209" s="187"/>
      <c r="I209" s="188"/>
      <c r="J209" s="149" t="s">
        <v>409</v>
      </c>
      <c r="K209" s="234" t="s">
        <v>389</v>
      </c>
      <c r="L209" s="235"/>
      <c r="M209" s="235"/>
      <c r="N209" s="235"/>
      <c r="O209" s="235"/>
      <c r="P209" s="236"/>
    </row>
    <row r="210" spans="1:17" s="6" customFormat="1" ht="12" customHeight="1" x14ac:dyDescent="0.25">
      <c r="D210" s="186" t="s">
        <v>101</v>
      </c>
      <c r="E210" s="187"/>
      <c r="F210" s="187"/>
      <c r="G210" s="187"/>
      <c r="H210" s="187"/>
      <c r="I210" s="188"/>
      <c r="J210" s="149" t="s">
        <v>409</v>
      </c>
      <c r="K210" s="234" t="s">
        <v>389</v>
      </c>
      <c r="L210" s="235"/>
      <c r="M210" s="235"/>
      <c r="N210" s="235"/>
      <c r="O210" s="235"/>
      <c r="P210" s="236"/>
    </row>
    <row r="211" spans="1:17" s="6" customFormat="1" ht="12" customHeight="1" x14ac:dyDescent="0.25">
      <c r="D211" s="186" t="s">
        <v>102</v>
      </c>
      <c r="E211" s="187"/>
      <c r="F211" s="187"/>
      <c r="G211" s="187"/>
      <c r="H211" s="187"/>
      <c r="I211" s="188"/>
      <c r="J211" s="149" t="s">
        <v>409</v>
      </c>
      <c r="K211" s="234" t="s">
        <v>389</v>
      </c>
      <c r="L211" s="235"/>
      <c r="M211" s="235"/>
      <c r="N211" s="235"/>
      <c r="O211" s="235"/>
      <c r="P211" s="236"/>
    </row>
    <row r="212" spans="1:17" s="6" customFormat="1" ht="12" customHeight="1" x14ac:dyDescent="0.25">
      <c r="D212" s="204" t="s">
        <v>103</v>
      </c>
      <c r="E212" s="205"/>
      <c r="F212" s="205"/>
      <c r="G212" s="205"/>
      <c r="H212" s="205"/>
      <c r="I212" s="206"/>
      <c r="J212" s="173"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409</v>
      </c>
      <c r="K216" s="277" t="s">
        <v>389</v>
      </c>
      <c r="L216" s="278"/>
      <c r="M216" s="278"/>
      <c r="N216" s="278"/>
      <c r="O216" s="278"/>
      <c r="P216" s="279"/>
    </row>
    <row r="217" spans="1:17" s="6" customFormat="1" ht="12" customHeight="1" x14ac:dyDescent="0.25">
      <c r="D217" s="186" t="s">
        <v>106</v>
      </c>
      <c r="E217" s="187"/>
      <c r="F217" s="187"/>
      <c r="G217" s="187"/>
      <c r="H217" s="187"/>
      <c r="I217" s="188"/>
      <c r="J217" s="149" t="s">
        <v>409</v>
      </c>
      <c r="K217" s="234" t="s">
        <v>389</v>
      </c>
      <c r="L217" s="235"/>
      <c r="M217" s="235"/>
      <c r="N217" s="235"/>
      <c r="O217" s="235"/>
      <c r="P217" s="236"/>
    </row>
    <row r="218" spans="1:17" s="6" customFormat="1" ht="12" customHeight="1" x14ac:dyDescent="0.25">
      <c r="D218" s="186" t="s">
        <v>107</v>
      </c>
      <c r="E218" s="187"/>
      <c r="F218" s="187"/>
      <c r="G218" s="187"/>
      <c r="H218" s="187"/>
      <c r="I218" s="188"/>
      <c r="J218" s="149" t="s">
        <v>409</v>
      </c>
      <c r="K218" s="234" t="s">
        <v>389</v>
      </c>
      <c r="L218" s="235"/>
      <c r="M218" s="235"/>
      <c r="N218" s="235"/>
      <c r="O218" s="235"/>
      <c r="P218" s="236"/>
    </row>
    <row r="219" spans="1:17" s="6" customFormat="1" ht="12" customHeight="1" x14ac:dyDescent="0.25">
      <c r="D219" s="186" t="s">
        <v>108</v>
      </c>
      <c r="E219" s="187"/>
      <c r="F219" s="187"/>
      <c r="G219" s="187"/>
      <c r="H219" s="187"/>
      <c r="I219" s="188"/>
      <c r="J219" s="149" t="s">
        <v>409</v>
      </c>
      <c r="K219" s="234" t="s">
        <v>389</v>
      </c>
      <c r="L219" s="235"/>
      <c r="M219" s="235"/>
      <c r="N219" s="235"/>
      <c r="O219" s="235"/>
      <c r="P219" s="236"/>
    </row>
    <row r="220" spans="1:17" s="6" customFormat="1" ht="12" customHeight="1" x14ac:dyDescent="0.25">
      <c r="D220" s="186" t="s">
        <v>109</v>
      </c>
      <c r="E220" s="187"/>
      <c r="F220" s="187"/>
      <c r="G220" s="187"/>
      <c r="H220" s="187"/>
      <c r="I220" s="188"/>
      <c r="J220" s="149"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409</v>
      </c>
      <c r="K223" s="234" t="s">
        <v>389</v>
      </c>
      <c r="L223" s="235"/>
      <c r="M223" s="235"/>
      <c r="N223" s="235"/>
      <c r="O223" s="235"/>
      <c r="P223" s="236"/>
    </row>
    <row r="224" spans="1:17" s="6" customFormat="1" ht="12" customHeight="1" x14ac:dyDescent="0.25">
      <c r="D224" s="183" t="s">
        <v>113</v>
      </c>
      <c r="E224" s="184"/>
      <c r="F224" s="184"/>
      <c r="G224" s="184"/>
      <c r="H224" s="184"/>
      <c r="I224" s="185"/>
      <c r="J224" s="149" t="s">
        <v>409</v>
      </c>
      <c r="K224" s="234" t="s">
        <v>389</v>
      </c>
      <c r="L224" s="235"/>
      <c r="M224" s="235"/>
      <c r="N224" s="235"/>
      <c r="O224" s="235"/>
      <c r="P224" s="236"/>
    </row>
    <row r="225" spans="1:17" s="6" customFormat="1" ht="12" customHeight="1" x14ac:dyDescent="0.25">
      <c r="D225" s="186" t="s">
        <v>114</v>
      </c>
      <c r="E225" s="187"/>
      <c r="F225" s="187"/>
      <c r="G225" s="187"/>
      <c r="H225" s="187"/>
      <c r="I225" s="188"/>
      <c r="J225" s="149" t="s">
        <v>409</v>
      </c>
      <c r="K225" s="234" t="s">
        <v>389</v>
      </c>
      <c r="L225" s="235"/>
      <c r="M225" s="235"/>
      <c r="N225" s="235"/>
      <c r="O225" s="235"/>
      <c r="P225" s="236"/>
    </row>
    <row r="226" spans="1:17" s="6" customFormat="1" ht="12" customHeight="1" x14ac:dyDescent="0.25">
      <c r="D226" s="186" t="s">
        <v>115</v>
      </c>
      <c r="E226" s="187"/>
      <c r="F226" s="187"/>
      <c r="G226" s="187"/>
      <c r="H226" s="187"/>
      <c r="I226" s="188"/>
      <c r="J226" s="149"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49" t="s">
        <v>409</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409</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409</v>
      </c>
      <c r="K234" s="277" t="s">
        <v>389</v>
      </c>
      <c r="L234" s="278"/>
      <c r="M234" s="278"/>
      <c r="N234" s="278"/>
      <c r="O234" s="278"/>
      <c r="P234" s="279"/>
    </row>
    <row r="235" spans="1:17" s="6" customFormat="1" ht="12" customHeight="1" x14ac:dyDescent="0.25">
      <c r="D235" s="186" t="s">
        <v>122</v>
      </c>
      <c r="E235" s="187"/>
      <c r="F235" s="187"/>
      <c r="G235" s="187"/>
      <c r="H235" s="187"/>
      <c r="I235" s="188"/>
      <c r="J235" s="145" t="s">
        <v>413</v>
      </c>
      <c r="K235" s="234" t="s">
        <v>389</v>
      </c>
      <c r="L235" s="235"/>
      <c r="M235" s="235"/>
      <c r="N235" s="235"/>
      <c r="O235" s="235"/>
      <c r="P235" s="236"/>
    </row>
    <row r="236" spans="1:17" s="6" customFormat="1" ht="12" customHeight="1" x14ac:dyDescent="0.25">
      <c r="D236" s="186" t="s">
        <v>123</v>
      </c>
      <c r="E236" s="187"/>
      <c r="F236" s="187"/>
      <c r="G236" s="187"/>
      <c r="H236" s="187"/>
      <c r="I236" s="188"/>
      <c r="J236" s="175" t="s">
        <v>409</v>
      </c>
      <c r="K236" s="234" t="s">
        <v>389</v>
      </c>
      <c r="L236" s="235"/>
      <c r="M236" s="235"/>
      <c r="N236" s="235"/>
      <c r="O236" s="235"/>
      <c r="P236" s="236"/>
    </row>
    <row r="237" spans="1:17" s="6" customFormat="1" ht="12" customHeight="1" x14ac:dyDescent="0.25">
      <c r="D237" s="186" t="s">
        <v>124</v>
      </c>
      <c r="E237" s="187"/>
      <c r="F237" s="187"/>
      <c r="G237" s="187"/>
      <c r="H237" s="187"/>
      <c r="I237" s="188"/>
      <c r="J237" s="175" t="s">
        <v>409</v>
      </c>
      <c r="K237" s="234" t="s">
        <v>389</v>
      </c>
      <c r="L237" s="235"/>
      <c r="M237" s="235"/>
      <c r="N237" s="235"/>
      <c r="O237" s="235"/>
      <c r="P237" s="236"/>
    </row>
    <row r="238" spans="1:17" s="6" customFormat="1" ht="12" customHeight="1" x14ac:dyDescent="0.25">
      <c r="D238" s="186" t="s">
        <v>125</v>
      </c>
      <c r="E238" s="187"/>
      <c r="F238" s="187"/>
      <c r="G238" s="187"/>
      <c r="H238" s="187"/>
      <c r="I238" s="188"/>
      <c r="J238" s="175" t="s">
        <v>409</v>
      </c>
      <c r="K238" s="234" t="s">
        <v>389</v>
      </c>
      <c r="L238" s="235"/>
      <c r="M238" s="235"/>
      <c r="N238" s="235"/>
      <c r="O238" s="235"/>
      <c r="P238" s="236"/>
    </row>
    <row r="239" spans="1:17" s="6" customFormat="1" ht="12" customHeight="1" x14ac:dyDescent="0.25">
      <c r="D239" s="186" t="s">
        <v>126</v>
      </c>
      <c r="E239" s="187"/>
      <c r="F239" s="187"/>
      <c r="G239" s="187"/>
      <c r="H239" s="187"/>
      <c r="I239" s="188"/>
      <c r="J239" s="145" t="s">
        <v>413</v>
      </c>
      <c r="K239" s="234" t="s">
        <v>389</v>
      </c>
      <c r="L239" s="235"/>
      <c r="M239" s="235"/>
      <c r="N239" s="235"/>
      <c r="O239" s="235"/>
      <c r="P239" s="236"/>
    </row>
    <row r="240" spans="1:17" s="6" customFormat="1" ht="12" customHeight="1" x14ac:dyDescent="0.25">
      <c r="D240" s="186" t="s">
        <v>127</v>
      </c>
      <c r="E240" s="187"/>
      <c r="F240" s="187"/>
      <c r="G240" s="187"/>
      <c r="H240" s="187"/>
      <c r="I240" s="188"/>
      <c r="J240" s="175" t="s">
        <v>409</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413</v>
      </c>
      <c r="K241" s="234" t="s">
        <v>389</v>
      </c>
      <c r="L241" s="235"/>
      <c r="M241" s="235"/>
      <c r="N241" s="235"/>
      <c r="O241" s="235"/>
      <c r="P241" s="236"/>
    </row>
    <row r="242" spans="1:16" s="6" customFormat="1" ht="12" customHeight="1" x14ac:dyDescent="0.25">
      <c r="D242" s="186" t="s">
        <v>129</v>
      </c>
      <c r="E242" s="187"/>
      <c r="F242" s="187"/>
      <c r="G242" s="187"/>
      <c r="H242" s="187"/>
      <c r="I242" s="188"/>
      <c r="J242" s="175" t="s">
        <v>409</v>
      </c>
      <c r="K242" s="234" t="s">
        <v>389</v>
      </c>
      <c r="L242" s="235"/>
      <c r="M242" s="235"/>
      <c r="N242" s="235"/>
      <c r="O242" s="235"/>
      <c r="P242" s="236"/>
    </row>
    <row r="243" spans="1:16" s="6" customFormat="1" ht="12" customHeight="1" x14ac:dyDescent="0.25">
      <c r="D243" s="186" t="s">
        <v>130</v>
      </c>
      <c r="E243" s="187"/>
      <c r="F243" s="187"/>
      <c r="G243" s="187"/>
      <c r="H243" s="187"/>
      <c r="I243" s="188"/>
      <c r="J243" s="175" t="s">
        <v>434</v>
      </c>
      <c r="K243" s="234" t="s">
        <v>422</v>
      </c>
      <c r="L243" s="235"/>
      <c r="M243" s="235"/>
      <c r="N243" s="235"/>
      <c r="O243" s="235"/>
      <c r="P243" s="236"/>
    </row>
    <row r="244" spans="1:16" s="6" customFormat="1" ht="12" customHeight="1" x14ac:dyDescent="0.25">
      <c r="D244" s="186" t="s">
        <v>131</v>
      </c>
      <c r="E244" s="187"/>
      <c r="F244" s="187"/>
      <c r="G244" s="187"/>
      <c r="H244" s="187"/>
      <c r="I244" s="188"/>
      <c r="J244" s="145" t="s">
        <v>413</v>
      </c>
      <c r="K244" s="234" t="s">
        <v>389</v>
      </c>
      <c r="L244" s="235"/>
      <c r="M244" s="235"/>
      <c r="N244" s="235"/>
      <c r="O244" s="235"/>
      <c r="P244" s="236"/>
    </row>
    <row r="245" spans="1:16" s="6" customFormat="1" ht="12" customHeight="1" x14ac:dyDescent="0.25">
      <c r="D245" s="186" t="s">
        <v>132</v>
      </c>
      <c r="E245" s="187"/>
      <c r="F245" s="187"/>
      <c r="G245" s="187"/>
      <c r="H245" s="187"/>
      <c r="I245" s="188"/>
      <c r="J245" s="145" t="s">
        <v>413</v>
      </c>
      <c r="K245" s="234" t="s">
        <v>389</v>
      </c>
      <c r="L245" s="235"/>
      <c r="M245" s="235"/>
      <c r="N245" s="235"/>
      <c r="O245" s="235"/>
      <c r="P245" s="236"/>
    </row>
    <row r="246" spans="1:16" s="6" customFormat="1" ht="12" customHeight="1" x14ac:dyDescent="0.25">
      <c r="D246" s="186" t="s">
        <v>133</v>
      </c>
      <c r="E246" s="187"/>
      <c r="F246" s="187"/>
      <c r="G246" s="187"/>
      <c r="H246" s="187"/>
      <c r="I246" s="188"/>
      <c r="J246" s="175" t="s">
        <v>413</v>
      </c>
      <c r="K246" s="234" t="s">
        <v>389</v>
      </c>
      <c r="L246" s="235"/>
      <c r="M246" s="235"/>
      <c r="N246" s="235"/>
      <c r="O246" s="235"/>
      <c r="P246" s="236"/>
    </row>
    <row r="247" spans="1:16" s="6" customFormat="1" ht="12" customHeight="1" x14ac:dyDescent="0.25">
      <c r="D247" s="349" t="s">
        <v>134</v>
      </c>
      <c r="E247" s="350"/>
      <c r="F247" s="350"/>
      <c r="G247" s="350"/>
      <c r="H247" s="350"/>
      <c r="I247" s="351"/>
      <c r="J247" s="175" t="s">
        <v>413</v>
      </c>
      <c r="K247" s="234" t="s">
        <v>389</v>
      </c>
      <c r="L247" s="235"/>
      <c r="M247" s="235"/>
      <c r="N247" s="235"/>
      <c r="O247" s="235"/>
      <c r="P247" s="236"/>
    </row>
    <row r="248" spans="1:16" s="6" customFormat="1" ht="12" customHeight="1" x14ac:dyDescent="0.25">
      <c r="D248" s="349" t="s">
        <v>135</v>
      </c>
      <c r="E248" s="350"/>
      <c r="F248" s="350"/>
      <c r="G248" s="350"/>
      <c r="H248" s="350"/>
      <c r="I248" s="351"/>
      <c r="J248" s="175" t="s">
        <v>409</v>
      </c>
      <c r="K248" s="234" t="s">
        <v>389</v>
      </c>
      <c r="L248" s="235"/>
      <c r="M248" s="235"/>
      <c r="N248" s="235"/>
      <c r="O248" s="235"/>
      <c r="P248" s="236"/>
    </row>
    <row r="249" spans="1:16" s="6" customFormat="1" ht="12" customHeight="1" x14ac:dyDescent="0.25">
      <c r="D249" s="260" t="s">
        <v>136</v>
      </c>
      <c r="E249" s="261"/>
      <c r="F249" s="261"/>
      <c r="G249" s="261"/>
      <c r="H249" s="261"/>
      <c r="I249" s="262"/>
      <c r="J249" s="175" t="s">
        <v>413</v>
      </c>
      <c r="K249" s="234" t="s">
        <v>389</v>
      </c>
      <c r="L249" s="235"/>
      <c r="M249" s="235"/>
      <c r="N249" s="235"/>
      <c r="O249" s="235"/>
      <c r="P249" s="236"/>
    </row>
    <row r="250" spans="1:16" s="6" customFormat="1" ht="12" customHeight="1" x14ac:dyDescent="0.25">
      <c r="D250" s="260" t="s">
        <v>137</v>
      </c>
      <c r="E250" s="261"/>
      <c r="F250" s="261"/>
      <c r="G250" s="261"/>
      <c r="H250" s="261"/>
      <c r="I250" s="262"/>
      <c r="J250" s="175" t="s">
        <v>409</v>
      </c>
      <c r="K250" s="234" t="s">
        <v>389</v>
      </c>
      <c r="L250" s="235"/>
      <c r="M250" s="235"/>
      <c r="N250" s="235"/>
      <c r="O250" s="235"/>
      <c r="P250" s="236"/>
    </row>
    <row r="251" spans="1:16" s="6" customFormat="1" ht="12" customHeight="1" x14ac:dyDescent="0.25">
      <c r="D251" s="260" t="s">
        <v>138</v>
      </c>
      <c r="E251" s="261"/>
      <c r="F251" s="261"/>
      <c r="G251" s="261"/>
      <c r="H251" s="261"/>
      <c r="I251" s="262"/>
      <c r="J251" s="145" t="s">
        <v>413</v>
      </c>
      <c r="K251" s="234" t="s">
        <v>389</v>
      </c>
      <c r="L251" s="235"/>
      <c r="M251" s="235"/>
      <c r="N251" s="235"/>
      <c r="O251" s="235"/>
      <c r="P251" s="236"/>
    </row>
    <row r="252" spans="1:16" s="6" customFormat="1" ht="12" customHeight="1" x14ac:dyDescent="0.25">
      <c r="D252" s="260" t="s">
        <v>139</v>
      </c>
      <c r="E252" s="261"/>
      <c r="F252" s="261"/>
      <c r="G252" s="261"/>
      <c r="H252" s="261"/>
      <c r="I252" s="262"/>
      <c r="J252" s="175" t="s">
        <v>413</v>
      </c>
      <c r="K252" s="234" t="s">
        <v>389</v>
      </c>
      <c r="L252" s="235"/>
      <c r="M252" s="235"/>
      <c r="N252" s="235"/>
      <c r="O252" s="235"/>
      <c r="P252" s="236"/>
    </row>
    <row r="253" spans="1:16" s="6" customFormat="1" ht="12" customHeight="1" x14ac:dyDescent="0.25">
      <c r="D253" s="260" t="s">
        <v>140</v>
      </c>
      <c r="E253" s="261"/>
      <c r="F253" s="261"/>
      <c r="G253" s="261"/>
      <c r="H253" s="261"/>
      <c r="I253" s="262"/>
      <c r="J253" s="175" t="s">
        <v>413</v>
      </c>
      <c r="K253" s="234" t="s">
        <v>389</v>
      </c>
      <c r="L253" s="235"/>
      <c r="M253" s="235"/>
      <c r="N253" s="235"/>
      <c r="O253" s="235"/>
      <c r="P253" s="236"/>
    </row>
    <row r="254" spans="1:16" s="6" customFormat="1" ht="12" customHeight="1" x14ac:dyDescent="0.25">
      <c r="D254" s="260" t="s">
        <v>141</v>
      </c>
      <c r="E254" s="261"/>
      <c r="F254" s="261"/>
      <c r="G254" s="261"/>
      <c r="H254" s="261"/>
      <c r="I254" s="262"/>
      <c r="J254" s="145" t="s">
        <v>413</v>
      </c>
      <c r="K254" s="234" t="s">
        <v>389</v>
      </c>
      <c r="L254" s="235"/>
      <c r="M254" s="235"/>
      <c r="N254" s="235"/>
      <c r="O254" s="235"/>
      <c r="P254" s="236"/>
    </row>
    <row r="255" spans="1:16" s="6" customFormat="1" ht="12" customHeight="1" x14ac:dyDescent="0.25">
      <c r="D255" s="260" t="s">
        <v>142</v>
      </c>
      <c r="E255" s="261"/>
      <c r="F255" s="261"/>
      <c r="G255" s="261"/>
      <c r="H255" s="261"/>
      <c r="I255" s="262"/>
      <c r="J255" s="175" t="s">
        <v>413</v>
      </c>
      <c r="K255" s="234" t="s">
        <v>389</v>
      </c>
      <c r="L255" s="235"/>
      <c r="M255" s="235"/>
      <c r="N255" s="235"/>
      <c r="O255" s="235"/>
      <c r="P255" s="236"/>
    </row>
    <row r="256" spans="1:16" s="6" customFormat="1" ht="12" customHeight="1" x14ac:dyDescent="0.25">
      <c r="D256" s="260" t="s">
        <v>143</v>
      </c>
      <c r="E256" s="261"/>
      <c r="F256" s="261"/>
      <c r="G256" s="261"/>
      <c r="H256" s="261"/>
      <c r="I256" s="262"/>
      <c r="J256" s="175" t="s">
        <v>413</v>
      </c>
      <c r="K256" s="234" t="s">
        <v>389</v>
      </c>
      <c r="L256" s="235"/>
      <c r="M256" s="235"/>
      <c r="N256" s="235"/>
      <c r="O256" s="235"/>
      <c r="P256" s="236"/>
    </row>
    <row r="257" spans="1:17" s="6" customFormat="1" ht="12" customHeight="1" x14ac:dyDescent="0.25">
      <c r="D257" s="260" t="s">
        <v>144</v>
      </c>
      <c r="E257" s="261"/>
      <c r="F257" s="261"/>
      <c r="G257" s="261"/>
      <c r="H257" s="261"/>
      <c r="I257" s="262"/>
      <c r="J257" s="175" t="s">
        <v>409</v>
      </c>
      <c r="K257" s="234" t="s">
        <v>389</v>
      </c>
      <c r="L257" s="235"/>
      <c r="M257" s="235"/>
      <c r="N257" s="235"/>
      <c r="O257" s="235"/>
      <c r="P257" s="236"/>
    </row>
    <row r="258" spans="1:17" s="6" customFormat="1" ht="12" customHeight="1" x14ac:dyDescent="0.25">
      <c r="D258" s="319" t="s">
        <v>145</v>
      </c>
      <c r="E258" s="320"/>
      <c r="F258" s="320"/>
      <c r="G258" s="320"/>
      <c r="H258" s="320"/>
      <c r="I258" s="321"/>
      <c r="J258" s="178" t="s">
        <v>413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409</v>
      </c>
      <c r="K262" s="277" t="s">
        <v>389</v>
      </c>
      <c r="L262" s="278"/>
      <c r="M262" s="278"/>
      <c r="N262" s="278"/>
      <c r="O262" s="278"/>
      <c r="P262" s="279"/>
    </row>
    <row r="263" spans="1:17" s="6" customFormat="1" ht="12" customHeight="1" x14ac:dyDescent="0.25">
      <c r="D263" s="186" t="s">
        <v>148</v>
      </c>
      <c r="E263" s="187"/>
      <c r="F263" s="187"/>
      <c r="G263" s="187"/>
      <c r="H263" s="187"/>
      <c r="I263" s="188"/>
      <c r="J263" s="149" t="s">
        <v>409</v>
      </c>
      <c r="K263" s="234" t="s">
        <v>389</v>
      </c>
      <c r="L263" s="235"/>
      <c r="M263" s="235"/>
      <c r="N263" s="235"/>
      <c r="O263" s="235"/>
      <c r="P263" s="236"/>
    </row>
    <row r="264" spans="1:17" s="6" customFormat="1" ht="12" customHeight="1" x14ac:dyDescent="0.25">
      <c r="D264" s="186" t="s">
        <v>149</v>
      </c>
      <c r="E264" s="187"/>
      <c r="F264" s="187"/>
      <c r="G264" s="187"/>
      <c r="H264" s="187"/>
      <c r="I264" s="188"/>
      <c r="J264" s="149" t="s">
        <v>409</v>
      </c>
      <c r="K264" s="234" t="s">
        <v>389</v>
      </c>
      <c r="L264" s="235"/>
      <c r="M264" s="235"/>
      <c r="N264" s="235"/>
      <c r="O264" s="235"/>
      <c r="P264" s="236"/>
    </row>
    <row r="265" spans="1:17" s="6" customFormat="1" ht="12" customHeight="1" x14ac:dyDescent="0.25">
      <c r="D265" s="186" t="s">
        <v>150</v>
      </c>
      <c r="E265" s="187"/>
      <c r="F265" s="187"/>
      <c r="G265" s="187"/>
      <c r="H265" s="187"/>
      <c r="I265" s="188"/>
      <c r="J265" s="149" t="s">
        <v>409</v>
      </c>
      <c r="K265" s="234" t="s">
        <v>389</v>
      </c>
      <c r="L265" s="235"/>
      <c r="M265" s="235"/>
      <c r="N265" s="235"/>
      <c r="O265" s="235"/>
      <c r="P265" s="236"/>
    </row>
    <row r="266" spans="1:17" s="6" customFormat="1" ht="24" customHeight="1" x14ac:dyDescent="0.25">
      <c r="D266" s="186" t="s">
        <v>151</v>
      </c>
      <c r="E266" s="187"/>
      <c r="F266" s="187"/>
      <c r="G266" s="187"/>
      <c r="H266" s="187"/>
      <c r="I266" s="188"/>
      <c r="J266" s="149" t="s">
        <v>409</v>
      </c>
      <c r="K266" s="234" t="s">
        <v>435</v>
      </c>
      <c r="L266" s="235"/>
      <c r="M266" s="235"/>
      <c r="N266" s="235"/>
      <c r="O266" s="235"/>
      <c r="P266" s="236"/>
    </row>
    <row r="267" spans="1:17" s="6" customFormat="1" ht="12" customHeight="1" x14ac:dyDescent="0.25">
      <c r="D267" s="204" t="s">
        <v>152</v>
      </c>
      <c r="E267" s="205"/>
      <c r="F267" s="205"/>
      <c r="G267" s="205"/>
      <c r="H267" s="205"/>
      <c r="I267" s="206"/>
      <c r="J267" s="173"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409</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24" customHeight="1" x14ac:dyDescent="0.25">
      <c r="D272" s="260" t="s">
        <v>157</v>
      </c>
      <c r="E272" s="261"/>
      <c r="F272" s="261"/>
      <c r="G272" s="261"/>
      <c r="H272" s="261"/>
      <c r="I272" s="262"/>
      <c r="J272" s="150" t="s">
        <v>413</v>
      </c>
      <c r="K272" s="234" t="s">
        <v>437</v>
      </c>
      <c r="L272" s="235"/>
      <c r="M272" s="235"/>
      <c r="N272" s="235"/>
      <c r="O272" s="235"/>
      <c r="P272" s="236"/>
    </row>
    <row r="273" spans="1:16" s="6" customFormat="1" ht="12" customHeight="1" x14ac:dyDescent="0.25">
      <c r="D273" s="260" t="s">
        <v>158</v>
      </c>
      <c r="E273" s="261"/>
      <c r="F273" s="261"/>
      <c r="G273" s="261"/>
      <c r="H273" s="261"/>
      <c r="I273" s="262"/>
      <c r="J273" s="150" t="s">
        <v>409</v>
      </c>
      <c r="K273" s="234" t="s">
        <v>389</v>
      </c>
      <c r="L273" s="235"/>
      <c r="M273" s="235"/>
      <c r="N273" s="235"/>
      <c r="O273" s="235"/>
      <c r="P273" s="236"/>
    </row>
    <row r="274" spans="1:16" s="6" customFormat="1" ht="12" customHeight="1" x14ac:dyDescent="0.25">
      <c r="D274" s="260" t="s">
        <v>159</v>
      </c>
      <c r="E274" s="261"/>
      <c r="F274" s="261"/>
      <c r="G274" s="261"/>
      <c r="H274" s="261"/>
      <c r="I274" s="262"/>
      <c r="J274" s="150" t="s">
        <v>409</v>
      </c>
      <c r="K274" s="234" t="s">
        <v>389</v>
      </c>
      <c r="L274" s="235"/>
      <c r="M274" s="235"/>
      <c r="N274" s="235"/>
      <c r="O274" s="235"/>
      <c r="P274" s="236"/>
    </row>
    <row r="275" spans="1:16" s="6" customFormat="1" ht="12" customHeight="1" x14ac:dyDescent="0.25">
      <c r="D275" s="260" t="s">
        <v>160</v>
      </c>
      <c r="E275" s="261"/>
      <c r="F275" s="261"/>
      <c r="G275" s="261"/>
      <c r="H275" s="261"/>
      <c r="I275" s="262"/>
      <c r="J275" s="150" t="s">
        <v>409</v>
      </c>
      <c r="K275" s="234" t="s">
        <v>389</v>
      </c>
      <c r="L275" s="235"/>
      <c r="M275" s="235"/>
      <c r="N275" s="235"/>
      <c r="O275" s="235"/>
      <c r="P275" s="236"/>
    </row>
    <row r="276" spans="1:16" s="6" customFormat="1" ht="12" customHeight="1" x14ac:dyDescent="0.25">
      <c r="D276" s="319" t="s">
        <v>161</v>
      </c>
      <c r="E276" s="320"/>
      <c r="F276" s="320"/>
      <c r="G276" s="320"/>
      <c r="H276" s="320"/>
      <c r="I276" s="321"/>
      <c r="J276" s="151" t="s">
        <v>409</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438</v>
      </c>
      <c r="N284" s="275"/>
      <c r="O284" s="282" t="s">
        <v>439</v>
      </c>
      <c r="P284" s="275"/>
    </row>
    <row r="285" spans="1:16" s="6" customFormat="1" ht="12.75" customHeight="1" x14ac:dyDescent="0.25">
      <c r="D285" s="70" t="s">
        <v>171</v>
      </c>
      <c r="F285" s="9"/>
      <c r="L285" s="71"/>
      <c r="M285" s="274" t="s">
        <v>438</v>
      </c>
      <c r="N285" s="275"/>
      <c r="O285" s="282" t="s">
        <v>440</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438</v>
      </c>
      <c r="N289" s="211"/>
      <c r="O289" s="282" t="s">
        <v>441</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438</v>
      </c>
      <c r="N298" s="341"/>
      <c r="O298" s="212" t="s">
        <v>439</v>
      </c>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470</v>
      </c>
      <c r="C343" s="223"/>
      <c r="D343" s="223"/>
      <c r="E343" s="223"/>
      <c r="F343" s="223"/>
      <c r="G343" s="223"/>
      <c r="H343" s="224"/>
      <c r="I343" s="225" t="s">
        <v>471</v>
      </c>
      <c r="J343" s="226"/>
      <c r="K343" s="225" t="s">
        <v>472</v>
      </c>
      <c r="L343" s="226"/>
      <c r="M343" s="225" t="s">
        <v>473</v>
      </c>
      <c r="N343" s="226"/>
      <c r="O343" s="225" t="s">
        <v>474</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439</v>
      </c>
      <c r="N358" s="211"/>
      <c r="O358" s="282" t="s">
        <v>475</v>
      </c>
      <c r="P358" s="211"/>
      <c r="Q358" s="153" t="s">
        <v>40</v>
      </c>
    </row>
    <row r="359" spans="1:17" ht="12.75" customHeight="1" x14ac:dyDescent="0.2">
      <c r="A359" s="6"/>
      <c r="D359" s="207" t="s">
        <v>209</v>
      </c>
      <c r="E359" s="208"/>
      <c r="F359" s="208"/>
      <c r="G359" s="208"/>
      <c r="H359" s="208"/>
      <c r="I359" s="208"/>
      <c r="J359" s="208"/>
      <c r="K359" s="208"/>
      <c r="L359" s="209"/>
      <c r="M359" s="282" t="s">
        <v>439</v>
      </c>
      <c r="N359" s="211"/>
      <c r="O359" s="282" t="s">
        <v>475</v>
      </c>
      <c r="P359" s="211"/>
      <c r="Q359" s="153" t="s">
        <v>40</v>
      </c>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440</v>
      </c>
      <c r="N362" s="211"/>
      <c r="O362" s="282" t="s">
        <v>475</v>
      </c>
      <c r="P362" s="211"/>
      <c r="Q362" s="153" t="s">
        <v>40</v>
      </c>
    </row>
    <row r="363" spans="1:17" ht="12.75" customHeight="1" x14ac:dyDescent="0.2">
      <c r="A363" s="6"/>
      <c r="D363" s="207" t="s">
        <v>213</v>
      </c>
      <c r="E363" s="208"/>
      <c r="F363" s="208"/>
      <c r="G363" s="208"/>
      <c r="H363" s="208"/>
      <c r="I363" s="208"/>
      <c r="J363" s="208"/>
      <c r="K363" s="208"/>
      <c r="L363" s="209"/>
      <c r="M363" s="210" t="s">
        <v>441</v>
      </c>
      <c r="N363" s="211"/>
      <c r="O363" s="282" t="s">
        <v>475</v>
      </c>
      <c r="P363" s="211"/>
      <c r="Q363" s="153" t="s">
        <v>40</v>
      </c>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485</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480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481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482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476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476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476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476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476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476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477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7A26</v>
      </c>
      <c r="G3" s="376"/>
      <c r="H3" s="376"/>
      <c r="I3" s="376"/>
      <c r="J3" s="376"/>
      <c r="K3" s="377"/>
      <c r="L3" s="384" t="str">
        <f>DataSheet!F2</f>
        <v>Operational LLW - Enriched Uranium</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c r="E9" s="157"/>
      <c r="F9" s="156"/>
      <c r="G9" s="156"/>
      <c r="H9" s="156"/>
      <c r="I9" s="95"/>
      <c r="J9" s="156"/>
      <c r="K9" s="157"/>
      <c r="L9" s="156"/>
      <c r="M9" s="156"/>
      <c r="N9" s="156"/>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t="s">
        <v>40</v>
      </c>
      <c r="S21" s="158"/>
      <c r="T21" s="158" t="s">
        <v>40</v>
      </c>
      <c r="U21" s="158" t="s">
        <v>40</v>
      </c>
      <c r="V21" s="159" t="s">
        <v>486</v>
      </c>
      <c r="W21" s="95"/>
      <c r="X21" s="158" t="s">
        <v>483</v>
      </c>
      <c r="Y21" s="158" t="s">
        <v>487</v>
      </c>
      <c r="Z21" s="158" t="s">
        <v>488</v>
      </c>
      <c r="AA21" s="158" t="s">
        <v>488</v>
      </c>
      <c r="AB21" s="159" t="s">
        <v>489</v>
      </c>
      <c r="AC21" s="98"/>
    </row>
    <row r="22" spans="1:29" x14ac:dyDescent="0.2">
      <c r="A22" s="31"/>
      <c r="B22" s="93"/>
      <c r="C22" s="87" t="s">
        <v>274</v>
      </c>
      <c r="D22" s="156"/>
      <c r="E22" s="157"/>
      <c r="F22" s="156"/>
      <c r="G22" s="156"/>
      <c r="H22" s="156"/>
      <c r="I22" s="95"/>
      <c r="J22" s="158"/>
      <c r="K22" s="158"/>
      <c r="L22" s="158"/>
      <c r="M22" s="158"/>
      <c r="N22" s="159"/>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c r="E24" s="157"/>
      <c r="F24" s="156"/>
      <c r="G24" s="156"/>
      <c r="H24" s="156"/>
      <c r="I24" s="95"/>
      <c r="J24" s="158"/>
      <c r="K24" s="158"/>
      <c r="L24" s="158"/>
      <c r="M24" s="158"/>
      <c r="N24" s="159"/>
      <c r="O24" s="34"/>
      <c r="P24" s="96"/>
      <c r="Q24" s="99" t="s">
        <v>279</v>
      </c>
      <c r="R24" s="166" t="s">
        <v>40</v>
      </c>
      <c r="S24" s="158"/>
      <c r="T24" s="158" t="s">
        <v>40</v>
      </c>
      <c r="U24" s="158" t="s">
        <v>40</v>
      </c>
      <c r="V24" s="159" t="s">
        <v>486</v>
      </c>
      <c r="W24" s="95"/>
      <c r="X24" s="158" t="s">
        <v>483</v>
      </c>
      <c r="Y24" s="158" t="s">
        <v>490</v>
      </c>
      <c r="Z24" s="158" t="s">
        <v>488</v>
      </c>
      <c r="AA24" s="158" t="s">
        <v>488</v>
      </c>
      <c r="AB24" s="159" t="s">
        <v>489</v>
      </c>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t="s">
        <v>40</v>
      </c>
      <c r="S25" s="158"/>
      <c r="T25" s="158" t="s">
        <v>40</v>
      </c>
      <c r="U25" s="158" t="s">
        <v>40</v>
      </c>
      <c r="V25" s="159" t="s">
        <v>486</v>
      </c>
      <c r="W25" s="95"/>
      <c r="X25" s="158" t="s">
        <v>483</v>
      </c>
      <c r="Y25" s="158" t="s">
        <v>491</v>
      </c>
      <c r="Z25" s="158" t="s">
        <v>488</v>
      </c>
      <c r="AA25" s="158" t="s">
        <v>488</v>
      </c>
      <c r="AB25" s="159" t="s">
        <v>489</v>
      </c>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40</v>
      </c>
      <c r="S27" s="158"/>
      <c r="T27" s="158" t="s">
        <v>40</v>
      </c>
      <c r="U27" s="158" t="s">
        <v>40</v>
      </c>
      <c r="V27" s="159" t="s">
        <v>486</v>
      </c>
      <c r="W27" s="95"/>
      <c r="X27" s="158" t="s">
        <v>483</v>
      </c>
      <c r="Y27" s="158" t="s">
        <v>492</v>
      </c>
      <c r="Z27" s="158" t="s">
        <v>488</v>
      </c>
      <c r="AA27" s="158" t="s">
        <v>488</v>
      </c>
      <c r="AB27" s="159" t="s">
        <v>489</v>
      </c>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t="s">
        <v>40</v>
      </c>
      <c r="S28" s="158"/>
      <c r="T28" s="158" t="s">
        <v>40</v>
      </c>
      <c r="U28" s="158" t="s">
        <v>40</v>
      </c>
      <c r="V28" s="159" t="s">
        <v>486</v>
      </c>
      <c r="W28" s="95"/>
      <c r="X28" s="158" t="s">
        <v>483</v>
      </c>
      <c r="Y28" s="158" t="s">
        <v>493</v>
      </c>
      <c r="Z28" s="158" t="s">
        <v>488</v>
      </c>
      <c r="AA28" s="158" t="s">
        <v>488</v>
      </c>
      <c r="AB28" s="159" t="s">
        <v>489</v>
      </c>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t="s">
        <v>40</v>
      </c>
      <c r="S29" s="158"/>
      <c r="T29" s="158" t="s">
        <v>40</v>
      </c>
      <c r="U29" s="158" t="s">
        <v>40</v>
      </c>
      <c r="V29" s="159" t="s">
        <v>486</v>
      </c>
      <c r="W29" s="95"/>
      <c r="X29" s="158" t="s">
        <v>483</v>
      </c>
      <c r="Y29" s="158" t="s">
        <v>494</v>
      </c>
      <c r="Z29" s="158" t="s">
        <v>488</v>
      </c>
      <c r="AA29" s="158" t="s">
        <v>488</v>
      </c>
      <c r="AB29" s="159" t="s">
        <v>489</v>
      </c>
      <c r="AC29" s="98"/>
    </row>
    <row r="30" spans="1:29" x14ac:dyDescent="0.2">
      <c r="A30" s="31"/>
      <c r="B30" s="93"/>
      <c r="C30" s="87" t="s">
        <v>290</v>
      </c>
      <c r="D30" s="156"/>
      <c r="E30" s="157"/>
      <c r="F30" s="156"/>
      <c r="G30" s="156"/>
      <c r="H30" s="156"/>
      <c r="I30" s="95"/>
      <c r="J30" s="158"/>
      <c r="K30" s="158"/>
      <c r="L30" s="158"/>
      <c r="M30" s="158"/>
      <c r="N30" s="159"/>
      <c r="O30" s="34"/>
      <c r="P30" s="96"/>
      <c r="Q30" s="99" t="s">
        <v>291</v>
      </c>
      <c r="R30" s="166" t="s">
        <v>40</v>
      </c>
      <c r="S30" s="158"/>
      <c r="T30" s="158" t="s">
        <v>40</v>
      </c>
      <c r="U30" s="158" t="s">
        <v>40</v>
      </c>
      <c r="V30" s="159" t="s">
        <v>486</v>
      </c>
      <c r="W30" s="95"/>
      <c r="X30" s="158" t="s">
        <v>483</v>
      </c>
      <c r="Y30" s="158" t="s">
        <v>495</v>
      </c>
      <c r="Z30" s="158" t="s">
        <v>488</v>
      </c>
      <c r="AA30" s="158" t="s">
        <v>488</v>
      </c>
      <c r="AB30" s="159" t="s">
        <v>489</v>
      </c>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t="s">
        <v>40</v>
      </c>
      <c r="S31" s="158"/>
      <c r="T31" s="158" t="s">
        <v>40</v>
      </c>
      <c r="U31" s="158" t="s">
        <v>40</v>
      </c>
      <c r="V31" s="159" t="s">
        <v>486</v>
      </c>
      <c r="W31" s="95"/>
      <c r="X31" s="158" t="s">
        <v>483</v>
      </c>
      <c r="Y31" s="158" t="s">
        <v>496</v>
      </c>
      <c r="Z31" s="158" t="s">
        <v>488</v>
      </c>
      <c r="AA31" s="158" t="s">
        <v>488</v>
      </c>
      <c r="AB31" s="159" t="s">
        <v>489</v>
      </c>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40</v>
      </c>
      <c r="S33" s="158"/>
      <c r="T33" s="158" t="s">
        <v>40</v>
      </c>
      <c r="U33" s="158" t="s">
        <v>40</v>
      </c>
      <c r="V33" s="159" t="s">
        <v>486</v>
      </c>
      <c r="W33" s="95"/>
      <c r="X33" s="158" t="s">
        <v>483</v>
      </c>
      <c r="Y33" s="158" t="s">
        <v>497</v>
      </c>
      <c r="Z33" s="158" t="s">
        <v>488</v>
      </c>
      <c r="AA33" s="158" t="s">
        <v>488</v>
      </c>
      <c r="AB33" s="159" t="s">
        <v>489</v>
      </c>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40</v>
      </c>
      <c r="S34" s="158"/>
      <c r="T34" s="158" t="s">
        <v>40</v>
      </c>
      <c r="U34" s="158" t="s">
        <v>40</v>
      </c>
      <c r="V34" s="159" t="s">
        <v>486</v>
      </c>
      <c r="W34" s="95"/>
      <c r="X34" s="158" t="s">
        <v>483</v>
      </c>
      <c r="Y34" s="158" t="s">
        <v>498</v>
      </c>
      <c r="Z34" s="158" t="s">
        <v>488</v>
      </c>
      <c r="AA34" s="158" t="s">
        <v>488</v>
      </c>
      <c r="AB34" s="159" t="s">
        <v>489</v>
      </c>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t="s">
        <v>40</v>
      </c>
      <c r="S35" s="158"/>
      <c r="T35" s="158" t="s">
        <v>40</v>
      </c>
      <c r="U35" s="158" t="s">
        <v>40</v>
      </c>
      <c r="V35" s="159" t="s">
        <v>486</v>
      </c>
      <c r="W35" s="95"/>
      <c r="X35" s="158" t="s">
        <v>483</v>
      </c>
      <c r="Y35" s="158" t="s">
        <v>499</v>
      </c>
      <c r="Z35" s="158" t="s">
        <v>488</v>
      </c>
      <c r="AA35" s="158" t="s">
        <v>488</v>
      </c>
      <c r="AB35" s="159" t="s">
        <v>489</v>
      </c>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40</v>
      </c>
      <c r="S36" s="158"/>
      <c r="T36" s="158" t="s">
        <v>40</v>
      </c>
      <c r="U36" s="158" t="s">
        <v>40</v>
      </c>
      <c r="V36" s="159" t="s">
        <v>486</v>
      </c>
      <c r="W36" s="95"/>
      <c r="X36" s="158" t="s">
        <v>483</v>
      </c>
      <c r="Y36" s="158" t="s">
        <v>500</v>
      </c>
      <c r="Z36" s="158" t="s">
        <v>488</v>
      </c>
      <c r="AA36" s="158" t="s">
        <v>488</v>
      </c>
      <c r="AB36" s="159" t="s">
        <v>489</v>
      </c>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c r="S39" s="158"/>
      <c r="T39" s="158"/>
      <c r="U39" s="158"/>
      <c r="V39" s="159"/>
      <c r="W39" s="95"/>
      <c r="X39" s="158"/>
      <c r="Y39" s="158"/>
      <c r="Z39" s="158"/>
      <c r="AA39" s="158"/>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40</v>
      </c>
      <c r="S40" s="158"/>
      <c r="T40" s="158" t="s">
        <v>40</v>
      </c>
      <c r="U40" s="158" t="s">
        <v>40</v>
      </c>
      <c r="V40" s="159" t="s">
        <v>501</v>
      </c>
      <c r="W40" s="95"/>
      <c r="X40" s="158" t="s">
        <v>483</v>
      </c>
      <c r="Y40" s="158" t="s">
        <v>502</v>
      </c>
      <c r="Z40" s="158" t="s">
        <v>488</v>
      </c>
      <c r="AA40" s="158" t="s">
        <v>488</v>
      </c>
      <c r="AB40" s="159" t="s">
        <v>489</v>
      </c>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40</v>
      </c>
      <c r="S41" s="158"/>
      <c r="T41" s="158" t="s">
        <v>40</v>
      </c>
      <c r="U41" s="158" t="s">
        <v>40</v>
      </c>
      <c r="V41" s="159" t="s">
        <v>501</v>
      </c>
      <c r="W41" s="95"/>
      <c r="X41" s="158" t="s">
        <v>483</v>
      </c>
      <c r="Y41" s="158" t="s">
        <v>503</v>
      </c>
      <c r="Z41" s="158" t="s">
        <v>488</v>
      </c>
      <c r="AA41" s="158" t="s">
        <v>488</v>
      </c>
      <c r="AB41" s="159" t="s">
        <v>489</v>
      </c>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40</v>
      </c>
      <c r="S42" s="158"/>
      <c r="T42" s="158" t="s">
        <v>40</v>
      </c>
      <c r="U42" s="158" t="s">
        <v>40</v>
      </c>
      <c r="V42" s="159" t="s">
        <v>501</v>
      </c>
      <c r="W42" s="95"/>
      <c r="X42" s="158" t="s">
        <v>483</v>
      </c>
      <c r="Y42" s="158" t="s">
        <v>504</v>
      </c>
      <c r="Z42" s="158" t="s">
        <v>488</v>
      </c>
      <c r="AA42" s="158" t="s">
        <v>488</v>
      </c>
      <c r="AB42" s="159" t="s">
        <v>489</v>
      </c>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40</v>
      </c>
      <c r="S43" s="158"/>
      <c r="T43" s="158" t="s">
        <v>40</v>
      </c>
      <c r="U43" s="158" t="s">
        <v>40</v>
      </c>
      <c r="V43" s="159" t="s">
        <v>501</v>
      </c>
      <c r="W43" s="95"/>
      <c r="X43" s="158" t="s">
        <v>483</v>
      </c>
      <c r="Y43" s="158" t="s">
        <v>499</v>
      </c>
      <c r="Z43" s="158" t="s">
        <v>488</v>
      </c>
      <c r="AA43" s="158" t="s">
        <v>488</v>
      </c>
      <c r="AB43" s="159" t="s">
        <v>489</v>
      </c>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c r="S44" s="158"/>
      <c r="T44" s="158"/>
      <c r="U44" s="158"/>
      <c r="V44" s="159"/>
      <c r="W44" s="95"/>
      <c r="X44" s="158"/>
      <c r="Y44" s="158"/>
      <c r="Z44" s="158"/>
      <c r="AA44" s="158"/>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c r="S46" s="158"/>
      <c r="T46" s="158"/>
      <c r="U46" s="158"/>
      <c r="V46" s="159"/>
      <c r="W46" s="95"/>
      <c r="X46" s="158"/>
      <c r="Y46" s="158"/>
      <c r="Z46" s="158"/>
      <c r="AA46" s="158"/>
      <c r="AB46" s="159"/>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c r="S47" s="158"/>
      <c r="T47" s="158"/>
      <c r="U47" s="158"/>
      <c r="V47" s="159"/>
      <c r="W47" s="95"/>
      <c r="X47" s="158"/>
      <c r="Y47" s="158"/>
      <c r="Z47" s="158"/>
      <c r="AA47" s="158"/>
      <c r="AB47" s="159"/>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c r="S48" s="158"/>
      <c r="T48" s="158"/>
      <c r="U48" s="158"/>
      <c r="V48" s="159"/>
      <c r="W48" s="95"/>
      <c r="X48" s="158"/>
      <c r="Y48" s="158"/>
      <c r="Z48" s="158"/>
      <c r="AA48" s="158"/>
      <c r="AB48" s="159"/>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c r="S49" s="158"/>
      <c r="T49" s="158"/>
      <c r="U49" s="158"/>
      <c r="V49" s="159"/>
      <c r="W49" s="95"/>
      <c r="X49" s="158"/>
      <c r="Y49" s="158"/>
      <c r="Z49" s="158"/>
      <c r="AA49" s="158"/>
      <c r="AB49" s="159"/>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c r="S51" s="158"/>
      <c r="T51" s="158"/>
      <c r="U51" s="158"/>
      <c r="V51" s="159"/>
      <c r="W51" s="95"/>
      <c r="X51" s="158"/>
      <c r="Y51" s="158"/>
      <c r="Z51" s="158"/>
      <c r="AA51" s="158"/>
      <c r="AB51" s="159"/>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c r="E56" s="157"/>
      <c r="F56" s="156"/>
      <c r="G56" s="156"/>
      <c r="H56" s="156"/>
      <c r="I56" s="95"/>
      <c r="J56" s="158"/>
      <c r="K56" s="158"/>
      <c r="L56" s="158"/>
      <c r="M56" s="158"/>
      <c r="N56" s="159"/>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1"/>
      <c r="S66" s="143">
        <v>0</v>
      </c>
      <c r="T66" s="103"/>
      <c r="U66" s="103"/>
      <c r="V66" s="103" t="s">
        <v>508</v>
      </c>
      <c r="W66" s="104"/>
      <c r="X66" s="103"/>
      <c r="Y66" s="143">
        <v>9.6929460351313005E-6</v>
      </c>
      <c r="Z66" s="103"/>
      <c r="AA66" s="103"/>
      <c r="AB66" s="103" t="s">
        <v>508</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2"/>
      <c r="S67" s="144">
        <v>0</v>
      </c>
      <c r="T67" s="112"/>
      <c r="U67" s="112"/>
      <c r="V67" s="112" t="s">
        <v>508</v>
      </c>
      <c r="W67" s="113"/>
      <c r="X67" s="114"/>
      <c r="Y67" s="144">
        <v>4.1510046994233216E-6</v>
      </c>
      <c r="Z67" s="112"/>
      <c r="AA67" s="112"/>
      <c r="AB67" s="112" t="s">
        <v>508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CEA249B5-BD6E-44BE-B294-0EF874E52158}"/>
</file>

<file path=customXml/itemProps4.xml><?xml version="1.0" encoding="utf-8"?>
<ds:datastoreItem xmlns:ds="http://schemas.openxmlformats.org/officeDocument/2006/customXml" ds:itemID="{38FE0F18-AEDB-4978-905F-1DF8BB3FE21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134a0eb1-9045-469e-9739-089c4d92f68a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71dabdb4-5bc8-45d3-9c47-3765a5af45c4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2026-04-13T09:10:12Z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873800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