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<sst xmlns="http://schemas.openxmlformats.org/spreadsheetml/2006/main" count="957" uniqueCount="478">
  <si>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</si>
  <si>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</si>
  <si>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</si>
  <si>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</si>
  <si>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</si>
  <si>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</si>
  <si>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</si>
  <si>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</si>
  <si>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</si>
  <si>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</si>
  <si>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</si>
  <si>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</si>
  <si>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</si>
  <si>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</si>
  <si>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</si>
  <si>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</si>
  <si>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</si>
  <si>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</si>
  <si>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</si>
  <si>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</si>
  <si>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</si>
  <si>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</si>
  <si>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</si>
  <si>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</si>
  <si>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</si>
  <si>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</si>
  <si>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</si>
  <si>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</si>
  <si>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</si>
  <si>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</si>
  <si>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</si>
  <si>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</si>
  <si>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</si>
  <si>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</si>
  <si>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</si>
  <si>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</si>
  <si>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</si>
  <si>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</si>
  <si>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</si>
  <si>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</si>
  <si>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</si>
  <si>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</si>
  <si>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</si>
  <si>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</si>
  <si>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</si>
  <si>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</si>
  <si>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</si>
  <si>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</si>
  <si>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</si>
  <si>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</si>
  <si>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</si>
  <si>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</si>
  <si>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</si>
  <si>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</si>
  <si>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</si>
  <si>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</si>
  <si>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</si>
  <si>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</si>
  <si>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</si>
  <si>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</si>
  <si>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</si>
  <si>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</si>
  <si>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</si>
  <si>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</si>
  <si>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</si>
  <si>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</si>
  <si>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</si>
  <si>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</si>
  <si>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</si>
  <si>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</si>
  <si>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</si>
  <si>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</si>
  <si>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</si>
  <si>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</si>
  <si>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</si>
  <si>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</si>
  <si>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</si>
  <si>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</si>
  <si>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</si>
  <si>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</si>
  <si>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</si>
  <si>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</si>
  <si>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</si>
  <si>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</si>
  <si>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</si>
  <si>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</si>
  <si>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</si>
  <si>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</si>
  <si>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</si>
  <si>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</si>
  <si>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</si>
  <si>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</si>
  <si>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</si>
  <si>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</si>
  <si>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</si>
  <si>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</si>
  <si>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</si>
  <si>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</si>
  <si>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</si>
  <si>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</si>
  <si>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</si>
  <si>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</si>
  <si>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</si>
  <si>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</si>
  <si>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</si>
  <si>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</si>
  <si>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</si>
  <si>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</si>
  <si>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</si>
  <si>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</si>
  <si>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</si>
  <si>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</si>
  <si>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</si>
  <si>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</si>
  <si>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</si>
  <si>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</si>
  <si>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</si>
  <si>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</si>
  <si>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</si>
  <si>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</si>
  <si>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</si>
  <si>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</si>
  <si>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</si>
  <si>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</si>
  <si>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</si>
  <si>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</si>
  <si>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</si>
  <si>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</si>
  <si>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</si>
  <si>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</si>
  <si>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</si>
  <si>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</si>
  <si>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</si>
  <si>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</si>
  <si>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</si>
  <si>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</si>
  <si>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</si>
  <si>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</si>
  <si>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</si>
  <si>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</si>
  <si>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</si>
  <si>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</si>
  <si>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</si>
  <si>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</si>
  <si>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</si>
  <si>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</si>
  <si>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</si>
  <si>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</si>
  <si>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</si>
  <si>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</si>
  <si>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</si>
  <si>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</si>
  <si>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</si>
  <si>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</si>
  <si>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</si>
  <si>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</si>
  <si>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</si>
  <si>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</si>
  <si>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</si>
  <si>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</si>
  <si>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</si>
  <si>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</si>
  <si>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</si>
  <si>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</si>
  <si>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</si>
  <si>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</si>
  <si>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</si>
  <si>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</si>
  <si>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</si>
  <si>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</si>
  <si>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</si>
  <si>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</si>
  <si>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</si>
  <si>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</si>
  <si>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</si>
  <si>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</si>
  <si>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</si>
  <si>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</si>
  <si>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</si>
  <si>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</si>
  <si>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</si>
  <si>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</si>
  <si>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</si>
  <si>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</si>
  <si>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</si>
  <si>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</si>
  <si>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</si>
  <si>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</si>
  <si>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</si>
  <si>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</si>
  <si>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</si>
  <si>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</si>
  <si>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</si>
  <si>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</si>
  <si>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</si>
  <si>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</si>
  <si>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</si>
  <si>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</si>
  <si>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</si>
  <si>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</si>
  <si>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</si>
  <si>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</si>
  <si>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</si>
  <si>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</si>
  <si>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</si>
  <si>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</si>
  <si>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</si>
  <si>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</si>
  <si>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</si>
  <si>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</si>
  <si>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</si>
  <si>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</si>
  <si>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</si>
  <si>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</si>
  <si>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</si>
  <si>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</si>
  <si>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</si>
  <si>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</si>
  <si>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</si>
  <si>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</si>
  <si>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</si>
  <si>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</si>
  <si>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</si>
  <si>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</si>
  <si>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</si>
  <si>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</si>
  <si>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</si>
  <si>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</si>
  <si>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</si>
  <si>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</si>
  <si>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</si>
  <si>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</si>
  <si>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</si>
  <si>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</si>
  <si>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</si>
  <si>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</si>
  <si>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</si>
  <si>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</si>
  <si>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</si>
  <si>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</si>
  <si>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</si>
  <si>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</si>
  <si>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</si>
  <si>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</si>
  <si>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</si>
  <si>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</si>
  <si>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</si>
  <si>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</si>
  <si>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</si>
  <si>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</si>
  <si>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</si>
  <si>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</si>
  <si>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</si>
  <si>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</si>
  <si>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</si>
  <si>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</si>
  <si>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</si>
  <si>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</si>
  <si>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</si>
  <si>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</si>
  <si>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</si>
  <si>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</si>
  <si>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</si>
  <si>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</si>
  <si>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</si>
  <si>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</si>
  <si>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</si>
  <si>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</si>
  <si>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</si>
  <si>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</si>
  <si>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</si>
  <si>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</si>
  <si>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</si>
  <si>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</si>
  <si>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</si>
  <si>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</si>
  <si>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</si>
  <si>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</si>
  <si>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</si>
  <si>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</si>
  <si>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</si>
  <si>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</si>
  <si>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</si>
  <si>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</si>
  <si>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</si>
  <si>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</si>
  <si>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</si>
  <si>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</si>
  <si>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</si>
  <si>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</si>
  <si>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</si>
  <si>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</si>
  <si>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</si>
  <si>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</si>
  <si>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</si>
  <si>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</si>
  <si>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</si>
  <si>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</si>
  <si>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</si>
  <si>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</si>
  <si>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</si>
  <si>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</si>
  <si>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</si>
  <si>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</si>
  <si>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</si>
  <si>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</si>
  <si>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</si>
  <si>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</si>
  <si>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</si>
  <si>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</si>
  <si>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</si>
  <si>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</si>
  <si>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</si>
  <si>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</si>
  <si>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</si>
  <si>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</si>
  <si>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</si>
  <si>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</si>
  <si>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</si>
  <si>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</si>
  <si>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</si>
  <si>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</si>
  <si>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</si>
  <si>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</si>
  <si>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</si>
  <si>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</si>
  <si>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</si>
  <si>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</si>
  <si>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</si>
  <si>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</si>
  <si>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</si>
  <si>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</si>
  <si>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</si>
  <si>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</si>
  <si>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</si>
  <si>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</si>
  <si>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</si>
  <si>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</si>
  <si>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</si>
  <si>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</si>
  <si>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</si>
  <si>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</si>
  <si>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</si>
  <si>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</si>
  <si>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</si>
  <si>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</si>
  <si>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</si>
  <si>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</si>
  <si>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</si>
  <si>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</si>
  <si>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</si>
  <si>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</si>
  <si>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</si>
  <si>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</si>
  <si>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</si>
  <si>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</si>
  <si>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</si>
  <si>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</si>
  <si>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</si>
  <si>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</si>
  <si>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</si>
  <si>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</si>
  <si>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</si>
  <si>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</si>
  <si>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</si>
  <si>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</si>
  <si>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</si>
  <si>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</si>
  <si>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</si>
  <si>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</si>
  <si>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</si>
  <si>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</si>
  <si>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</si>
  <si>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</si>
  <si>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</si>
  <si>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</si>
  <si>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</si>
  <si>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</si>
  <si>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</si>
  <si>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</si>
  <si>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</si>
  <si>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</si>
  <si>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</si>
  <si>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</si>
  <si>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</si>
  <si>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</si>
  <si>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</si>
  <si>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</si>
  <si>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</si>
  <si>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</si>
  <si>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</si>
  <si>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</si>
  <si>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</si>
  <si>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</si>
  <si>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7A28</t>
  </si>
  <si>
    <t>Operational LLW - Miscellaneous Radionuclides</t>
  </si>
  <si>
    <t>Ministry of Defence (MOD)</t>
  </si>
  <si>
    <t>AWE plc</t>
  </si>
  <si>
    <t>LLW</t>
  </si>
  <si>
    <t>The stock has remained at zero for the last few UKRWI exercises. The future waste arisings have been reviewed and reduced since the last UK RWI in 2022.</t>
  </si>
  <si>
    <t>Waste arising from operations where the fingerprint predominantly contains beta/gamma emitting radionuclides.</t>
  </si>
  <si>
    <t>This waste stream contains plastic, rubber, cellulosics, metal and other materials (in small quantities).</t>
  </si>
  <si>
    <t>The total volume of arisings in this category is small and likely to arise in drums and small wrapped packages. This waste stream is likely to be disposed alongside wastes in other waste streams (i.e. 7A27) and therefore, may be recategorised prior to disposal off-site.</t>
  </si>
  <si>
    <t>Neutral</t>
  </si>
  <si>
    <t>Metals (59.61%), cellulosic material (9.16%), plastics (23.05%), rubber (2.84%) and other (5.34%)</t>
  </si>
  <si>
    <t>= 7.6</t>
  </si>
  <si>
    <t>= 34.4</t>
  </si>
  <si>
    <t>= 0</t>
  </si>
  <si>
    <t>= 2.8</t>
  </si>
  <si>
    <t>&lt; 0.05</t>
  </si>
  <si>
    <t>= 0.86</t>
  </si>
  <si>
    <t>= 0.19</t>
  </si>
  <si>
    <t>= 13.7</t>
  </si>
  <si>
    <t>= 9.2</t>
  </si>
  <si>
    <t>= 5.4</t>
  </si>
  <si>
    <t>Includes hoover bags and detritius</t>
  </si>
  <si>
    <t>= 3.7</t>
  </si>
  <si>
    <t>= 17.0</t>
  </si>
  <si>
    <t>= 6.1</t>
  </si>
  <si>
    <t>= 4.6</t>
  </si>
  <si>
    <t>= 0.05</t>
  </si>
  <si>
    <t>= 0.40</t>
  </si>
  <si>
    <t>= 0.21</t>
  </si>
  <si>
    <t>&lt; 0.10</t>
  </si>
  <si>
    <t>&lt; 0.70</t>
  </si>
  <si>
    <t>&lt; 0.50</t>
  </si>
  <si>
    <t>P</t>
  </si>
  <si>
    <t>Wood, papper and cotton</t>
  </si>
  <si>
    <t>PVC</t>
  </si>
  <si>
    <t>NE</t>
  </si>
  <si>
    <t>Complexing agents are not present in the waste stream</t>
  </si>
  <si>
    <t>Off-site</t>
  </si>
  <si>
    <t>~ 3.0</t>
  </si>
  <si>
    <t>~ 35.0</t>
  </si>
  <si>
    <t>~ 55.0</t>
  </si>
  <si>
    <t>~ 7.0</t>
  </si>
  <si>
    <t>1.4.2025 - 31.3.2027</t>
  </si>
  <si>
    <t>= 3.9</t>
  </si>
  <si>
    <t>0.30</t>
  </si>
  <si>
    <t>3.00</t>
  </si>
  <si>
    <t>1.4.2028 - 31.3.2030</t>
  </si>
  <si>
    <t>= 1.5</t>
  </si>
  <si>
    <t>1.4.2031 - 31.3.2032</t>
  </si>
  <si>
    <t>= 5.5</t>
  </si>
  <si>
    <t>1.4.2033 - 31.3.2080</t>
  </si>
  <si>
    <t>1/2 Height IP-2 Disposal/Re-usable ISO (TC01/TC02)</t>
  </si>
  <si>
    <t xml:space="preserve"> 3.0</t>
  </si>
  <si>
    <t xml:space="preserve"> 17.0</t>
  </si>
  <si>
    <t>18.3</t>
  </si>
  <si>
    <t>1</t>
  </si>
  <si>
    <t>~ 0.56</t>
  </si>
  <si>
    <t>&lt; 0.56</t>
  </si>
  <si>
    <t>May be present in the waste stream in very small specific activities in HTO, HT and organically bound forms</t>
  </si>
  <si>
    <t>Not present in the waste stream</t>
  </si>
  <si>
    <t>Present in Waste Stream as oxide, chloride or nitrate form</t>
  </si>
  <si>
    <t>Last reviewed on stock in 2013, but no stock. Based the density and composition on waste stream 7A27.</t>
  </si>
  <si>
    <t>Wastes destined for LLWR are likely to go via supercompaction.</t>
  </si>
  <si>
    <t>Miscellaneous operations that generate and involve handling a multitude of radionuclides.</t>
  </si>
  <si>
    <t>The activity of the waste arisings has been estimated from the facility declared fingerprints and expected activities.</t>
  </si>
  <si>
    <t>Typically, these wastes are measured using gamma-ray spectroscopy with the use of a robust fingerprint.</t>
  </si>
  <si>
    <t>~</t>
  </si>
  <si>
    <t>0.56</t>
  </si>
  <si>
    <t>17 06 01*, 15 02 02*, 15 02 03, 20 01 40, 20 03 01</t>
  </si>
  <si>
    <t>=</t>
  </si>
  <si>
    <t>6.02E-07</t>
  </si>
  <si>
    <t>D</t>
  </si>
  <si>
    <t>2</t>
  </si>
  <si>
    <t>1.69E-07</t>
  </si>
  <si>
    <t>1.96E-06</t>
  </si>
  <si>
    <t>1.08E-06</t>
  </si>
  <si>
    <t>1.06E-06</t>
  </si>
  <si>
    <t>8.41E-10</t>
  </si>
  <si>
    <t>1.20E-06</t>
  </si>
  <si>
    <t>1.02E-09</t>
  </si>
  <si>
    <t>5.26E-08</t>
  </si>
  <si>
    <t>AWE Aldermaston</t>
  </si>
  <si>
    <t>10.9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</si>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</sst>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0"/>
    </row>
    <row r="15" spans="1:19" s="6" customFormat="1" ht="12.75" customHeight="1" x14ac:dyDescent="0.25">
      <c r="A15" s="254" t="s">
        <v>392</v>
      </c>
      <c r="B15" s="254"/>
      <c r="C15" s="9"/>
      <c r="D15" s="253" t="s">
        <v>436</v>
      </c>
      <c r="E15" s="254"/>
      <c r="F15" s="254"/>
      <c r="G15" s="254"/>
      <c r="H15" s="255"/>
      <c r="I15" s="251" t="s">
        <v>437</v>
      </c>
      <c r="J15" s="252"/>
      <c r="K15" s="181"/>
      <c r="L15" s="307"/>
      <c r="N15" s="192"/>
      <c r="O15" s="182"/>
      <c r="P15" s="171"/>
    </row>
    <row r="16" spans="1:19" s="6" customFormat="1" ht="12.75" customHeight="1" x14ac:dyDescent="0.25">
      <c r="A16" s="254"/>
      <c r="B16" s="254"/>
      <c r="C16" s="9"/>
      <c r="D16" s="253" t="s">
        <v>440</v>
      </c>
      <c r="E16" s="254"/>
      <c r="F16" s="254"/>
      <c r="G16" s="254"/>
      <c r="H16" s="255"/>
      <c r="I16" s="251" t="s">
        <v>441</v>
      </c>
      <c r="J16" s="252"/>
      <c r="N16" s="192"/>
      <c r="O16" s="182"/>
      <c r="P16" s="171"/>
    </row>
    <row r="17" spans="1:16" s="6" customFormat="1" ht="12.75" customHeight="1" x14ac:dyDescent="0.25">
      <c r="A17" s="254"/>
      <c r="B17" s="254"/>
      <c r="C17" s="9"/>
      <c r="D17" s="253" t="s">
        <v>442</v>
      </c>
      <c r="E17" s="254"/>
      <c r="F17" s="254"/>
      <c r="G17" s="254"/>
      <c r="H17" s="255"/>
      <c r="I17" s="251" t="s">
        <v>443</v>
      </c>
      <c r="J17" s="252"/>
      <c r="N17" s="192"/>
      <c r="O17" s="182"/>
      <c r="P17" s="171"/>
    </row>
    <row r="18" spans="1:16" s="6" customFormat="1" ht="12.75" hidden="1" customHeight="1" x14ac:dyDescent="0.25">
      <c r="A18" s="254"/>
      <c r="B18" s="254"/>
      <c r="C18" s="9"/>
      <c r="D18" s="253" t="s">
        <v>389</v>
      </c>
      <c r="E18" s="254"/>
      <c r="F18" s="254"/>
      <c r="G18" s="254"/>
      <c r="H18" s="255"/>
      <c r="I18" s="251">
        <v>0</v>
      </c>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444</v>
      </c>
      <c r="E110" s="244"/>
      <c r="F110" s="244"/>
      <c r="G110" s="244"/>
      <c r="H110" s="245"/>
      <c r="I110" s="249" t="s">
        <v>407</v>
      </c>
      <c r="J110" s="250"/>
      <c r="K110" s="181"/>
      <c r="L110" s="307"/>
      <c r="N110" s="230"/>
      <c r="O110" s="231"/>
      <c r="P110" s="172"/>
    </row>
    <row r="111" spans="1:16" s="6" customFormat="1" ht="12.75" customHeight="1" x14ac:dyDescent="0.25">
      <c r="A111" s="227" t="s">
        <v>13</v>
      </c>
      <c r="B111" s="227"/>
      <c r="D111" s="187"/>
      <c r="E111" s="187"/>
      <c r="F111" s="187"/>
      <c r="G111" s="187"/>
      <c r="H111" s="187"/>
      <c r="I111" s="232" t="s">
        <v>476</v>
      </c>
      <c r="J111" s="233"/>
      <c r="N111" s="232"/>
      <c r="O111" s="233"/>
      <c r="P111" s="168"/>
    </row>
    <row r="112" spans="1:16" s="6" customFormat="1" ht="12.75" customHeight="1" x14ac:dyDescent="0.25">
      <c r="A112" s="227" t="s">
        <v>14</v>
      </c>
      <c r="B112" s="227"/>
      <c r="F112" s="9"/>
      <c r="I112" s="352" t="s">
        <v>476</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439</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438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460</v>
      </c>
      <c r="E130" s="202" t="s">
        <v>461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411</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407</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413</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414</v>
      </c>
      <c r="K162" s="234" t="s">
        <v>415</v>
      </c>
      <c r="L162" s="235"/>
      <c r="M162" s="235"/>
      <c r="N162" s="235"/>
      <c r="O162" s="235"/>
      <c r="P162" s="236"/>
      <c r="Q162" s="129"/>
    </row>
    <row r="163" spans="4:17" s="6" customFormat="1" ht="12" customHeight="1" x14ac:dyDescent="0.25">
      <c r="D163" s="271" t="s">
        <v>59</v>
      </c>
      <c r="E163" s="272"/>
      <c r="F163" s="272"/>
      <c r="G163" s="272"/>
      <c r="H163" s="272"/>
      <c r="I163" s="273"/>
      <c r="J163" s="149"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417</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418</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419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420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421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422</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423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423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423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423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424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425</v>
      </c>
      <c r="K207" s="234" t="s">
        <v>389</v>
      </c>
      <c r="L207" s="235"/>
      <c r="M207" s="235"/>
      <c r="N207" s="235"/>
      <c r="O207" s="235"/>
      <c r="P207" s="236"/>
    </row>
    <row r="208" spans="1:17" s="6" customFormat="1" ht="12" customHeight="1" x14ac:dyDescent="0.25">
      <c r="D208" s="186" t="s">
        <v>99</v>
      </c>
      <c r="E208" s="187"/>
      <c r="F208" s="187"/>
      <c r="G208" s="187"/>
      <c r="H208" s="187"/>
      <c r="I208" s="188"/>
      <c r="J208" s="149" t="s">
        <v>425</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425</v>
      </c>
      <c r="K210" s="234" t="s">
        <v>389</v>
      </c>
      <c r="L210" s="235"/>
      <c r="M210" s="235"/>
      <c r="N210" s="235"/>
      <c r="O210" s="235"/>
      <c r="P210" s="236"/>
    </row>
    <row r="211" spans="1:17" s="6" customFormat="1" ht="12" customHeight="1" x14ac:dyDescent="0.25">
      <c r="D211" s="186" t="s">
        <v>102</v>
      </c>
      <c r="E211" s="187"/>
      <c r="F211" s="187"/>
      <c r="G211" s="187"/>
      <c r="H211" s="187"/>
      <c r="I211" s="188"/>
      <c r="J211" s="149" t="s">
        <v>424</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426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t="s">
        <v>426</v>
      </c>
      <c r="K224" s="234" t="s">
        <v>427</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407</v>
      </c>
      <c r="K234" s="277" t="s">
        <v>389</v>
      </c>
      <c r="L234" s="278"/>
      <c r="M234" s="278"/>
      <c r="N234" s="278"/>
      <c r="O234" s="278"/>
      <c r="P234" s="279"/>
    </row>
    <row r="235" spans="1:17" s="6" customFormat="1" ht="12" customHeight="1" x14ac:dyDescent="0.25">
      <c r="D235" s="186" t="s">
        <v>122</v>
      </c>
      <c r="E235" s="187"/>
      <c r="F235" s="187"/>
      <c r="G235" s="187"/>
      <c r="H235" s="187"/>
      <c r="I235" s="188"/>
      <c r="J235" s="175" t="s">
        <v>407</v>
      </c>
      <c r="K235" s="234" t="s">
        <v>389</v>
      </c>
      <c r="L235" s="235"/>
      <c r="M235" s="235"/>
      <c r="N235" s="235"/>
      <c r="O235" s="235"/>
      <c r="P235" s="236"/>
    </row>
    <row r="236" spans="1:17" s="6" customFormat="1" ht="12" customHeight="1" x14ac:dyDescent="0.25">
      <c r="D236" s="186" t="s">
        <v>123</v>
      </c>
      <c r="E236" s="187"/>
      <c r="F236" s="187"/>
      <c r="G236" s="187"/>
      <c r="H236" s="187"/>
      <c r="I236" s="188"/>
      <c r="J236" s="175" t="s">
        <v>407</v>
      </c>
      <c r="K236" s="234" t="s">
        <v>389</v>
      </c>
      <c r="L236" s="235"/>
      <c r="M236" s="235"/>
      <c r="N236" s="235"/>
      <c r="O236" s="235"/>
      <c r="P236" s="236"/>
    </row>
    <row r="237" spans="1:17" s="6" customFormat="1" ht="12" customHeight="1" x14ac:dyDescent="0.25">
      <c r="D237" s="186" t="s">
        <v>124</v>
      </c>
      <c r="E237" s="187"/>
      <c r="F237" s="187"/>
      <c r="G237" s="187"/>
      <c r="H237" s="187"/>
      <c r="I237" s="188"/>
      <c r="J237" s="175" t="s">
        <v>407</v>
      </c>
      <c r="K237" s="234" t="s">
        <v>389</v>
      </c>
      <c r="L237" s="235"/>
      <c r="M237" s="235"/>
      <c r="N237" s="235"/>
      <c r="O237" s="235"/>
      <c r="P237" s="236"/>
    </row>
    <row r="238" spans="1:17" s="6" customFormat="1" ht="12" customHeight="1" x14ac:dyDescent="0.25">
      <c r="D238" s="186" t="s">
        <v>125</v>
      </c>
      <c r="E238" s="187"/>
      <c r="F238" s="187"/>
      <c r="G238" s="187"/>
      <c r="H238" s="187"/>
      <c r="I238" s="188"/>
      <c r="J238" s="175" t="s">
        <v>407</v>
      </c>
      <c r="K238" s="234" t="s">
        <v>389</v>
      </c>
      <c r="L238" s="235"/>
      <c r="M238" s="235"/>
      <c r="N238" s="235"/>
      <c r="O238" s="235"/>
      <c r="P238" s="236"/>
    </row>
    <row r="239" spans="1:17" s="6" customFormat="1" ht="12" customHeight="1" x14ac:dyDescent="0.25">
      <c r="D239" s="186" t="s">
        <v>126</v>
      </c>
      <c r="E239" s="187"/>
      <c r="F239" s="187"/>
      <c r="G239" s="187"/>
      <c r="H239" s="187"/>
      <c r="I239" s="188"/>
      <c r="J239" s="175" t="s">
        <v>407</v>
      </c>
      <c r="K239" s="234" t="s">
        <v>389</v>
      </c>
      <c r="L239" s="235"/>
      <c r="M239" s="235"/>
      <c r="N239" s="235"/>
      <c r="O239" s="235"/>
      <c r="P239" s="236"/>
    </row>
    <row r="240" spans="1:17" s="6" customFormat="1" ht="12" customHeight="1" x14ac:dyDescent="0.25">
      <c r="D240" s="186" t="s">
        <v>127</v>
      </c>
      <c r="E240" s="187"/>
      <c r="F240" s="187"/>
      <c r="G240" s="187"/>
      <c r="H240" s="187"/>
      <c r="I240" s="188"/>
      <c r="J240" s="175"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5" t="s">
        <v>407</v>
      </c>
      <c r="K241" s="234" t="s">
        <v>389</v>
      </c>
      <c r="L241" s="235"/>
      <c r="M241" s="235"/>
      <c r="N241" s="235"/>
      <c r="O241" s="235"/>
      <c r="P241" s="236"/>
    </row>
    <row r="242" spans="1:16" s="6" customFormat="1" ht="12" customHeight="1" x14ac:dyDescent="0.25">
      <c r="D242" s="186" t="s">
        <v>129</v>
      </c>
      <c r="E242" s="187"/>
      <c r="F242" s="187"/>
      <c r="G242" s="187"/>
      <c r="H242" s="187"/>
      <c r="I242" s="188"/>
      <c r="J242" s="175" t="s">
        <v>407</v>
      </c>
      <c r="K242" s="234" t="s">
        <v>389</v>
      </c>
      <c r="L242" s="235"/>
      <c r="M242" s="235"/>
      <c r="N242" s="235"/>
      <c r="O242" s="235"/>
      <c r="P242" s="236"/>
    </row>
    <row r="243" spans="1:16" s="6" customFormat="1" ht="12" customHeight="1" x14ac:dyDescent="0.25">
      <c r="D243" s="186" t="s">
        <v>130</v>
      </c>
      <c r="E243" s="187"/>
      <c r="F243" s="187"/>
      <c r="G243" s="187"/>
      <c r="H243" s="187"/>
      <c r="I243" s="188"/>
      <c r="J243" s="175" t="s">
        <v>426</v>
      </c>
      <c r="K243" s="234" t="s">
        <v>428</v>
      </c>
      <c r="L243" s="235"/>
      <c r="M243" s="235"/>
      <c r="N243" s="235"/>
      <c r="O243" s="235"/>
      <c r="P243" s="236"/>
    </row>
    <row r="244" spans="1:16" s="6" customFormat="1" ht="12" customHeight="1" x14ac:dyDescent="0.25">
      <c r="D244" s="186" t="s">
        <v>131</v>
      </c>
      <c r="E244" s="187"/>
      <c r="F244" s="187"/>
      <c r="G244" s="187"/>
      <c r="H244" s="187"/>
      <c r="I244" s="188"/>
      <c r="J244" s="145" t="s">
        <v>429</v>
      </c>
      <c r="K244" s="234" t="s">
        <v>389</v>
      </c>
      <c r="L244" s="235"/>
      <c r="M244" s="235"/>
      <c r="N244" s="235"/>
      <c r="O244" s="235"/>
      <c r="P244" s="236"/>
    </row>
    <row r="245" spans="1:16" s="6" customFormat="1" ht="12" customHeight="1" x14ac:dyDescent="0.25">
      <c r="D245" s="186" t="s">
        <v>132</v>
      </c>
      <c r="E245" s="187"/>
      <c r="F245" s="187"/>
      <c r="G245" s="187"/>
      <c r="H245" s="187"/>
      <c r="I245" s="188"/>
      <c r="J245" s="175" t="s">
        <v>407</v>
      </c>
      <c r="K245" s="234" t="s">
        <v>389</v>
      </c>
      <c r="L245" s="235"/>
      <c r="M245" s="235"/>
      <c r="N245" s="235"/>
      <c r="O245" s="235"/>
      <c r="P245" s="236"/>
    </row>
    <row r="246" spans="1:16" s="6" customFormat="1" ht="12" customHeight="1" x14ac:dyDescent="0.25">
      <c r="D246" s="186" t="s">
        <v>133</v>
      </c>
      <c r="E246" s="187"/>
      <c r="F246" s="187"/>
      <c r="G246" s="187"/>
      <c r="H246" s="187"/>
      <c r="I246" s="188"/>
      <c r="J246" s="175" t="s">
        <v>429</v>
      </c>
      <c r="K246" s="234" t="s">
        <v>389</v>
      </c>
      <c r="L246" s="235"/>
      <c r="M246" s="235"/>
      <c r="N246" s="235"/>
      <c r="O246" s="235"/>
      <c r="P246" s="236"/>
    </row>
    <row r="247" spans="1:16" s="6" customFormat="1" ht="12" customHeight="1" x14ac:dyDescent="0.25">
      <c r="D247" s="349" t="s">
        <v>134</v>
      </c>
      <c r="E247" s="350"/>
      <c r="F247" s="350"/>
      <c r="G247" s="350"/>
      <c r="H247" s="350"/>
      <c r="I247" s="351"/>
      <c r="J247" s="175" t="s">
        <v>429</v>
      </c>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t="s">
        <v>429</v>
      </c>
      <c r="K249" s="234" t="s">
        <v>389</v>
      </c>
      <c r="L249" s="235"/>
      <c r="M249" s="235"/>
      <c r="N249" s="235"/>
      <c r="O249" s="235"/>
      <c r="P249" s="236"/>
    </row>
    <row r="250" spans="1:16" s="6" customFormat="1" ht="12" customHeight="1" x14ac:dyDescent="0.25">
      <c r="D250" s="260" t="s">
        <v>137</v>
      </c>
      <c r="E250" s="261"/>
      <c r="F250" s="261"/>
      <c r="G250" s="261"/>
      <c r="H250" s="261"/>
      <c r="I250" s="262"/>
      <c r="J250" s="175" t="s">
        <v>407</v>
      </c>
      <c r="K250" s="234" t="s">
        <v>389</v>
      </c>
      <c r="L250" s="235"/>
      <c r="M250" s="235"/>
      <c r="N250" s="235"/>
      <c r="O250" s="235"/>
      <c r="P250" s="236"/>
    </row>
    <row r="251" spans="1:16" s="6" customFormat="1" ht="12" customHeight="1" x14ac:dyDescent="0.25">
      <c r="D251" s="260" t="s">
        <v>138</v>
      </c>
      <c r="E251" s="261"/>
      <c r="F251" s="261"/>
      <c r="G251" s="261"/>
      <c r="H251" s="261"/>
      <c r="I251" s="262"/>
      <c r="J251" s="175" t="s">
        <v>407</v>
      </c>
      <c r="K251" s="234" t="s">
        <v>389</v>
      </c>
      <c r="L251" s="235"/>
      <c r="M251" s="235"/>
      <c r="N251" s="235"/>
      <c r="O251" s="235"/>
      <c r="P251" s="236"/>
    </row>
    <row r="252" spans="1:16" s="6" customFormat="1" ht="12" customHeight="1" x14ac:dyDescent="0.25">
      <c r="D252" s="260" t="s">
        <v>139</v>
      </c>
      <c r="E252" s="261"/>
      <c r="F252" s="261"/>
      <c r="G252" s="261"/>
      <c r="H252" s="261"/>
      <c r="I252" s="262"/>
      <c r="J252" s="175" t="s">
        <v>407</v>
      </c>
      <c r="K252" s="234" t="s">
        <v>389</v>
      </c>
      <c r="L252" s="235"/>
      <c r="M252" s="235"/>
      <c r="N252" s="235"/>
      <c r="O252" s="235"/>
      <c r="P252" s="236"/>
    </row>
    <row r="253" spans="1:16" s="6" customFormat="1" ht="12" customHeight="1" x14ac:dyDescent="0.25">
      <c r="D253" s="260" t="s">
        <v>140</v>
      </c>
      <c r="E253" s="261"/>
      <c r="F253" s="261"/>
      <c r="G253" s="261"/>
      <c r="H253" s="261"/>
      <c r="I253" s="262"/>
      <c r="J253" s="175" t="s">
        <v>407</v>
      </c>
      <c r="K253" s="234" t="s">
        <v>389</v>
      </c>
      <c r="L253" s="235"/>
      <c r="M253" s="235"/>
      <c r="N253" s="235"/>
      <c r="O253" s="235"/>
      <c r="P253" s="236"/>
    </row>
    <row r="254" spans="1:16" s="6" customFormat="1" ht="12" customHeight="1" x14ac:dyDescent="0.25">
      <c r="D254" s="260" t="s">
        <v>141</v>
      </c>
      <c r="E254" s="261"/>
      <c r="F254" s="261"/>
      <c r="G254" s="261"/>
      <c r="H254" s="261"/>
      <c r="I254" s="262"/>
      <c r="J254" s="175" t="s">
        <v>407</v>
      </c>
      <c r="K254" s="234" t="s">
        <v>389</v>
      </c>
      <c r="L254" s="235"/>
      <c r="M254" s="235"/>
      <c r="N254" s="235"/>
      <c r="O254" s="235"/>
      <c r="P254" s="236"/>
    </row>
    <row r="255" spans="1:16" s="6" customFormat="1" ht="12" customHeight="1" x14ac:dyDescent="0.25">
      <c r="D255" s="260" t="s">
        <v>142</v>
      </c>
      <c r="E255" s="261"/>
      <c r="F255" s="261"/>
      <c r="G255" s="261"/>
      <c r="H255" s="261"/>
      <c r="I255" s="262"/>
      <c r="J255" s="175" t="s">
        <v>407</v>
      </c>
      <c r="K255" s="234" t="s">
        <v>389</v>
      </c>
      <c r="L255" s="235"/>
      <c r="M255" s="235"/>
      <c r="N255" s="235"/>
      <c r="O255" s="235"/>
      <c r="P255" s="236"/>
    </row>
    <row r="256" spans="1:16" s="6" customFormat="1" ht="12" customHeight="1" x14ac:dyDescent="0.25">
      <c r="D256" s="260" t="s">
        <v>143</v>
      </c>
      <c r="E256" s="261"/>
      <c r="F256" s="261"/>
      <c r="G256" s="261"/>
      <c r="H256" s="261"/>
      <c r="I256" s="262"/>
      <c r="J256" s="175" t="s">
        <v>407</v>
      </c>
      <c r="K256" s="234" t="s">
        <v>389</v>
      </c>
      <c r="L256" s="235"/>
      <c r="M256" s="235"/>
      <c r="N256" s="235"/>
      <c r="O256" s="235"/>
      <c r="P256" s="236"/>
    </row>
    <row r="257" spans="1:17" s="6" customFormat="1" ht="12" customHeight="1" x14ac:dyDescent="0.25">
      <c r="D257" s="260" t="s">
        <v>144</v>
      </c>
      <c r="E257" s="261"/>
      <c r="F257" s="261"/>
      <c r="G257" s="261"/>
      <c r="H257" s="261"/>
      <c r="I257" s="262"/>
      <c r="J257" s="175" t="s">
        <v>407</v>
      </c>
      <c r="K257" s="234" t="s">
        <v>389</v>
      </c>
      <c r="L257" s="235"/>
      <c r="M257" s="235"/>
      <c r="N257" s="235"/>
      <c r="O257" s="235"/>
      <c r="P257" s="236"/>
    </row>
    <row r="258" spans="1:17" s="6" customFormat="1" ht="12" customHeight="1" x14ac:dyDescent="0.25">
      <c r="D258" s="319" t="s">
        <v>145</v>
      </c>
      <c r="E258" s="320"/>
      <c r="F258" s="320"/>
      <c r="G258" s="320"/>
      <c r="H258" s="320"/>
      <c r="I258" s="321"/>
      <c r="J258" s="178"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407</v>
      </c>
      <c r="K262" s="277" t="s">
        <v>389</v>
      </c>
      <c r="L262" s="278"/>
      <c r="M262" s="278"/>
      <c r="N262" s="278"/>
      <c r="O262" s="278"/>
      <c r="P262" s="279"/>
    </row>
    <row r="263" spans="1:17" s="6" customFormat="1" ht="12" customHeight="1" x14ac:dyDescent="0.25">
      <c r="D263" s="186" t="s">
        <v>148</v>
      </c>
      <c r="E263" s="187"/>
      <c r="F263" s="187"/>
      <c r="G263" s="187"/>
      <c r="H263" s="187"/>
      <c r="I263" s="188"/>
      <c r="J263" s="149" t="s">
        <v>407</v>
      </c>
      <c r="K263" s="234" t="s">
        <v>389</v>
      </c>
      <c r="L263" s="235"/>
      <c r="M263" s="235"/>
      <c r="N263" s="235"/>
      <c r="O263" s="235"/>
      <c r="P263" s="236"/>
    </row>
    <row r="264" spans="1:17" s="6" customFormat="1" ht="12" customHeight="1" x14ac:dyDescent="0.25">
      <c r="D264" s="186" t="s">
        <v>149</v>
      </c>
      <c r="E264" s="187"/>
      <c r="F264" s="187"/>
      <c r="G264" s="187"/>
      <c r="H264" s="187"/>
      <c r="I264" s="188"/>
      <c r="J264" s="149" t="s">
        <v>407</v>
      </c>
      <c r="K264" s="234" t="s">
        <v>389</v>
      </c>
      <c r="L264" s="235"/>
      <c r="M264" s="235"/>
      <c r="N264" s="235"/>
      <c r="O264" s="235"/>
      <c r="P264" s="236"/>
    </row>
    <row r="265" spans="1:17" s="6" customFormat="1" ht="12" customHeight="1" x14ac:dyDescent="0.25">
      <c r="D265" s="186" t="s">
        <v>150</v>
      </c>
      <c r="E265" s="187"/>
      <c r="F265" s="187"/>
      <c r="G265" s="187"/>
      <c r="H265" s="187"/>
      <c r="I265" s="188"/>
      <c r="J265" s="149" t="s">
        <v>407</v>
      </c>
      <c r="K265" s="234" t="s">
        <v>389</v>
      </c>
      <c r="L265" s="235"/>
      <c r="M265" s="235"/>
      <c r="N265" s="235"/>
      <c r="O265" s="235"/>
      <c r="P265" s="236"/>
    </row>
    <row r="266" spans="1:17" s="6" customFormat="1" ht="24" customHeight="1" x14ac:dyDescent="0.25">
      <c r="D266" s="186" t="s">
        <v>151</v>
      </c>
      <c r="E266" s="187"/>
      <c r="F266" s="187"/>
      <c r="G266" s="187"/>
      <c r="H266" s="187"/>
      <c r="I266" s="188"/>
      <c r="J266" s="149" t="s">
        <v>407</v>
      </c>
      <c r="K266" s="234" t="s">
        <v>430</v>
      </c>
      <c r="L266" s="235"/>
      <c r="M266" s="235"/>
      <c r="N266" s="235"/>
      <c r="O266" s="235"/>
      <c r="P266" s="236"/>
    </row>
    <row r="267" spans="1:17" s="6" customFormat="1" ht="12" customHeight="1" x14ac:dyDescent="0.25">
      <c r="D267" s="204" t="s">
        <v>152</v>
      </c>
      <c r="E267" s="205"/>
      <c r="F267" s="205"/>
      <c r="G267" s="205"/>
      <c r="H267" s="205"/>
      <c r="I267" s="206"/>
      <c r="J267" s="173"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431</v>
      </c>
      <c r="N284" s="275"/>
      <c r="O284" s="282" t="s">
        <v>432</v>
      </c>
      <c r="P284" s="275"/>
    </row>
    <row r="285" spans="1:16" s="6" customFormat="1" ht="12.75" customHeight="1" x14ac:dyDescent="0.25">
      <c r="D285" s="70" t="s">
        <v>171</v>
      </c>
      <c r="F285" s="9"/>
      <c r="L285" s="71"/>
      <c r="M285" s="274" t="s">
        <v>431</v>
      </c>
      <c r="N285" s="275"/>
      <c r="O285" s="282" t="s">
        <v>433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431</v>
      </c>
      <c r="N289" s="211"/>
      <c r="O289" s="282" t="s">
        <v>434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445</v>
      </c>
      <c r="C343" s="223"/>
      <c r="D343" s="223"/>
      <c r="E343" s="223"/>
      <c r="F343" s="223"/>
      <c r="G343" s="223"/>
      <c r="H343" s="224"/>
      <c r="I343" s="225" t="s">
        <v>446</v>
      </c>
      <c r="J343" s="226"/>
      <c r="K343" s="225" t="s">
        <v>447</v>
      </c>
      <c r="L343" s="226"/>
      <c r="M343" s="225" t="s">
        <v>448</v>
      </c>
      <c r="N343" s="226"/>
      <c r="O343" s="225" t="s">
        <v>449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456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432</v>
      </c>
      <c r="N358" s="211"/>
      <c r="O358" s="282" t="s">
        <v>450</v>
      </c>
      <c r="P358" s="211"/>
      <c r="Q358" s="153" t="s">
        <v>40</v>
      </c>
    </row>
    <row r="359" spans="1:17" ht="12.75" customHeight="1" x14ac:dyDescent="0.2">
      <c r="A359" s="6"/>
      <c r="D359" s="207" t="s">
        <v>209</v>
      </c>
      <c r="E359" s="208"/>
      <c r="F359" s="208"/>
      <c r="G359" s="208"/>
      <c r="H359" s="208"/>
      <c r="I359" s="208"/>
      <c r="J359" s="208"/>
      <c r="K359" s="208"/>
      <c r="L359" s="209"/>
      <c r="M359" s="282" t="s">
        <v>435</v>
      </c>
      <c r="N359" s="211"/>
      <c r="O359" s="282" t="s">
        <v>450</v>
      </c>
      <c r="P359" s="211"/>
      <c r="Q359" s="153" t="s">
        <v>40</v>
      </c>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433</v>
      </c>
      <c r="N362" s="211"/>
      <c r="O362" s="282" t="s">
        <v>451</v>
      </c>
      <c r="P362" s="211"/>
      <c r="Q362" s="153" t="s">
        <v>40</v>
      </c>
    </row>
    <row r="363" spans="1:17" ht="12.75" customHeight="1" x14ac:dyDescent="0.2">
      <c r="A363" s="6"/>
      <c r="D363" s="207" t="s">
        <v>213</v>
      </c>
      <c r="E363" s="208"/>
      <c r="F363" s="208"/>
      <c r="G363" s="208"/>
      <c r="H363" s="208"/>
      <c r="I363" s="208"/>
      <c r="J363" s="208"/>
      <c r="K363" s="208"/>
      <c r="L363" s="209"/>
      <c r="M363" s="210" t="s">
        <v>434</v>
      </c>
      <c r="N363" s="211"/>
      <c r="O363" s="282" t="s">
        <v>450</v>
      </c>
      <c r="P363" s="211"/>
      <c r="Q363" s="153" t="s">
        <v>40</v>
      </c>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452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7A28</v>
      </c>
      <c r="G3" s="376"/>
      <c r="H3" s="376"/>
      <c r="I3" s="376"/>
      <c r="J3" s="376"/>
      <c r="K3" s="377"/>
      <c r="L3" s="384" t="str">
        <f>DataSheet!F2</f>
        <v>Operational LLW - Miscellaneous Radionuclides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463</v>
      </c>
      <c r="K9" s="157" t="s">
        <v>464</v>
      </c>
      <c r="L9" s="156" t="s">
        <v>465</v>
      </c>
      <c r="M9" s="156" t="s">
        <v>465</v>
      </c>
      <c r="N9" s="156" t="s">
        <v>466</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c r="F21" s="156" t="s">
        <v>40</v>
      </c>
      <c r="G21" s="156" t="s">
        <v>40</v>
      </c>
      <c r="H21" s="156"/>
      <c r="I21" s="95"/>
      <c r="J21" s="158" t="s">
        <v>463</v>
      </c>
      <c r="K21" s="158" t="s">
        <v>467</v>
      </c>
      <c r="L21" s="158" t="s">
        <v>465</v>
      </c>
      <c r="M21" s="158" t="s">
        <v>465</v>
      </c>
      <c r="N21" s="159" t="s">
        <v>466</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c r="F22" s="156" t="s">
        <v>40</v>
      </c>
      <c r="G22" s="156" t="s">
        <v>40</v>
      </c>
      <c r="H22" s="156"/>
      <c r="I22" s="95"/>
      <c r="J22" s="158" t="s">
        <v>463</v>
      </c>
      <c r="K22" s="158" t="s">
        <v>468</v>
      </c>
      <c r="L22" s="158" t="s">
        <v>465</v>
      </c>
      <c r="M22" s="158" t="s">
        <v>465</v>
      </c>
      <c r="N22" s="159" t="s">
        <v>466</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c r="F24" s="156" t="s">
        <v>40</v>
      </c>
      <c r="G24" s="156" t="s">
        <v>40</v>
      </c>
      <c r="H24" s="156"/>
      <c r="I24" s="95"/>
      <c r="J24" s="158" t="s">
        <v>463</v>
      </c>
      <c r="K24" s="158" t="s">
        <v>469</v>
      </c>
      <c r="L24" s="158" t="s">
        <v>465</v>
      </c>
      <c r="M24" s="158" t="s">
        <v>465</v>
      </c>
      <c r="N24" s="159" t="s">
        <v>466</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t="s">
        <v>40</v>
      </c>
      <c r="S38" s="158"/>
      <c r="T38" s="158" t="s">
        <v>40</v>
      </c>
      <c r="U38" s="158" t="s">
        <v>40</v>
      </c>
      <c r="V38" s="159"/>
      <c r="W38" s="95"/>
      <c r="X38" s="158" t="s">
        <v>463</v>
      </c>
      <c r="Y38" s="158" t="s">
        <v>471</v>
      </c>
      <c r="Z38" s="158" t="s">
        <v>465</v>
      </c>
      <c r="AA38" s="158" t="s">
        <v>465</v>
      </c>
      <c r="AB38" s="159" t="s">
        <v>466</v>
      </c>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c r="T40" s="158" t="s">
        <v>40</v>
      </c>
      <c r="U40" s="158" t="s">
        <v>40</v>
      </c>
      <c r="V40" s="159"/>
      <c r="W40" s="95"/>
      <c r="X40" s="158" t="s">
        <v>429</v>
      </c>
      <c r="Y40" s="158"/>
      <c r="Z40" s="158" t="s">
        <v>40</v>
      </c>
      <c r="AA40" s="158" t="s">
        <v>40</v>
      </c>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c r="T41" s="158" t="s">
        <v>40</v>
      </c>
      <c r="U41" s="158" t="s">
        <v>40</v>
      </c>
      <c r="V41" s="159"/>
      <c r="W41" s="95"/>
      <c r="X41" s="158" t="s">
        <v>429</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c r="T42" s="158" t="s">
        <v>40</v>
      </c>
      <c r="U42" s="158" t="s">
        <v>40</v>
      </c>
      <c r="V42" s="159"/>
      <c r="W42" s="95"/>
      <c r="X42" s="158" t="s">
        <v>429</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c r="T43" s="158" t="s">
        <v>40</v>
      </c>
      <c r="U43" s="158" t="s">
        <v>40</v>
      </c>
      <c r="V43" s="159"/>
      <c r="W43" s="95"/>
      <c r="X43" s="158" t="s">
        <v>429</v>
      </c>
      <c r="Y43" s="158"/>
      <c r="Z43" s="158" t="s">
        <v>40</v>
      </c>
      <c r="AA43" s="158" t="s">
        <v>40</v>
      </c>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c r="W47" s="95"/>
      <c r="X47" s="158" t="s">
        <v>463</v>
      </c>
      <c r="Y47" s="158" t="s">
        <v>472</v>
      </c>
      <c r="Z47" s="158" t="s">
        <v>465</v>
      </c>
      <c r="AA47" s="158" t="s">
        <v>465</v>
      </c>
      <c r="AB47" s="159" t="s">
        <v>466</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40</v>
      </c>
      <c r="S50" s="158"/>
      <c r="T50" s="158" t="s">
        <v>40</v>
      </c>
      <c r="U50" s="158" t="s">
        <v>40</v>
      </c>
      <c r="V50" s="159"/>
      <c r="W50" s="95"/>
      <c r="X50" s="158" t="s">
        <v>463</v>
      </c>
      <c r="Y50" s="158" t="s">
        <v>473</v>
      </c>
      <c r="Z50" s="158" t="s">
        <v>465</v>
      </c>
      <c r="AA50" s="158" t="s">
        <v>465</v>
      </c>
      <c r="AB50" s="159" t="s">
        <v>466</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c r="W51" s="95"/>
      <c r="X51" s="158" t="s">
        <v>463</v>
      </c>
      <c r="Y51" s="158" t="s">
        <v>474</v>
      </c>
      <c r="Z51" s="158" t="s">
        <v>465</v>
      </c>
      <c r="AA51" s="158" t="s">
        <v>465</v>
      </c>
      <c r="AB51" s="159" t="s">
        <v>466</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c r="F56" s="156" t="s">
        <v>40</v>
      </c>
      <c r="G56" s="156" t="s">
        <v>40</v>
      </c>
      <c r="H56" s="156"/>
      <c r="I56" s="95"/>
      <c r="J56" s="158" t="s">
        <v>463</v>
      </c>
      <c r="K56" s="158" t="s">
        <v>470</v>
      </c>
      <c r="L56" s="158" t="s">
        <v>465</v>
      </c>
      <c r="M56" s="158" t="s">
        <v>465</v>
      </c>
      <c r="N56" s="159" t="s">
        <v>466</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0</v>
      </c>
      <c r="T66" s="103"/>
      <c r="U66" s="103"/>
      <c r="V66" s="103" t="s">
        <v>477</v>
      </c>
      <c r="W66" s="104"/>
      <c r="X66" s="103"/>
      <c r="Y66" s="143">
        <v>1.2521629878032542E-6</v>
      </c>
      <c r="Z66" s="103"/>
      <c r="AA66" s="103"/>
      <c r="AB66" s="103" t="s">
        <v>477</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0</v>
      </c>
      <c r="T67" s="112"/>
      <c r="U67" s="112"/>
      <c r="V67" s="112" t="s">
        <v>477</v>
      </c>
      <c r="W67" s="113"/>
      <c r="X67" s="114"/>
      <c r="Y67" s="144">
        <v>4.8733000000000004E-6</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349B55-F319-4B30-BE54-276FD99843F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DF5BF63-E624-4095-A771-31C7544EB40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ed041c08-e641-4e6d-9621-92f0b0c92eea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bb8ac5c7-31cf-43ae-8471-b9314cfe61e9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2026-04-13T09:10:40Z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