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<sst xmlns="http://schemas.openxmlformats.org/spreadsheetml/2006/main" count="856" uniqueCount="444">
  <si>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</si>
  <si>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</si>
  <si>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</si>
  <si>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</si>
  <si>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</si>
  <si>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</si>
  <si>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</si>
  <si>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</si>
  <si>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</si>
  <si>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</si>
  <si>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</si>
  <si>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</si>
  <si>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</si>
  <si>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</si>
  <si>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</si>
  <si>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</si>
  <si>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</si>
  <si>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</si>
  <si>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</si>
  <si>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</si>
  <si>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</si>
  <si>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</si>
  <si>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</si>
  <si>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</si>
  <si>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</si>
  <si>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</si>
  <si>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</si>
  <si>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</si>
  <si>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</si>
  <si>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</si>
  <si>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</si>
  <si>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</si>
  <si>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</si>
  <si>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</si>
  <si>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</si>
  <si>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</si>
  <si>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</si>
  <si>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</si>
  <si>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</si>
  <si>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</si>
  <si>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</si>
  <si>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</si>
  <si>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</si>
  <si>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</si>
  <si>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</si>
  <si>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</si>
  <si>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</si>
  <si>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</si>
  <si>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</si>
  <si>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</si>
  <si>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</si>
  <si>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</si>
  <si>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</si>
  <si>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</si>
  <si>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</si>
  <si>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</si>
  <si>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</si>
  <si>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</si>
  <si>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</si>
  <si>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</si>
  <si>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</si>
  <si>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</si>
  <si>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</si>
  <si>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</si>
  <si>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</si>
  <si>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</si>
  <si>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</si>
  <si>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</si>
  <si>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</si>
  <si>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</si>
  <si>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</si>
  <si>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</si>
  <si>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</si>
  <si>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</si>
  <si>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</si>
  <si>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</si>
  <si>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</si>
  <si>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</si>
  <si>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</si>
  <si>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</si>
  <si>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</si>
  <si>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</si>
  <si>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</si>
  <si>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</si>
  <si>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</si>
  <si>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</si>
  <si>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</si>
  <si>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</si>
  <si>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</si>
  <si>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</si>
  <si>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</si>
  <si>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</si>
  <si>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</si>
  <si>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</si>
  <si>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</si>
  <si>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</si>
  <si>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</si>
  <si>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</si>
  <si>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</si>
  <si>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</si>
  <si>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</si>
  <si>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</si>
  <si>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</si>
  <si>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</si>
  <si>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</si>
  <si>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</si>
  <si>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</si>
  <si>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</si>
  <si>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</si>
  <si>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</si>
  <si>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</si>
  <si>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</si>
  <si>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</si>
  <si>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</si>
  <si>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</si>
  <si>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</si>
  <si>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</si>
  <si>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</si>
  <si>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</si>
  <si>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</si>
  <si>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</si>
  <si>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</si>
  <si>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</si>
  <si>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</si>
  <si>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</si>
  <si>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</si>
  <si>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</si>
  <si>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</si>
  <si>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</si>
  <si>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</si>
  <si>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</si>
  <si>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</si>
  <si>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</si>
  <si>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</si>
  <si>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</si>
  <si>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</si>
  <si>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</si>
  <si>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</si>
  <si>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</si>
  <si>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</si>
  <si>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</si>
  <si>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</si>
  <si>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</si>
  <si>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</si>
  <si>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</si>
  <si>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</si>
  <si>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</si>
  <si>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</si>
  <si>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</si>
  <si>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</si>
  <si>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</si>
  <si>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</si>
  <si>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</si>
  <si>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</si>
  <si>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</si>
  <si>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</si>
  <si>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</si>
  <si>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</si>
  <si>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</si>
  <si>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</si>
  <si>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</si>
  <si>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</si>
  <si>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</si>
  <si>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</si>
  <si>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</si>
  <si>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</si>
  <si>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</si>
  <si>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</si>
  <si>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</si>
  <si>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</si>
  <si>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</si>
  <si>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</si>
  <si>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</si>
  <si>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</si>
  <si>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</si>
  <si>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</si>
  <si>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</si>
  <si>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</si>
  <si>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</si>
  <si>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</si>
  <si>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</si>
  <si>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</si>
  <si>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</si>
  <si>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</si>
  <si>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</si>
  <si>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</si>
  <si>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</si>
  <si>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</si>
  <si>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</si>
  <si>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</si>
  <si>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</si>
  <si>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</si>
  <si>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</si>
  <si>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</si>
  <si>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</si>
  <si>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</si>
  <si>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</si>
  <si>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</si>
  <si>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</si>
  <si>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</si>
  <si>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</si>
  <si>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</si>
  <si>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</si>
  <si>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</si>
  <si>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</si>
  <si>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</si>
  <si>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</si>
  <si>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</si>
  <si>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</si>
  <si>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</si>
  <si>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</si>
  <si>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</si>
  <si>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</si>
  <si>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</si>
  <si>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</si>
  <si>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</si>
  <si>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</si>
  <si>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</si>
  <si>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</si>
  <si>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</si>
  <si>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</si>
  <si>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</si>
  <si>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</si>
  <si>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</si>
  <si>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</si>
  <si>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</si>
  <si>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</si>
  <si>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</si>
  <si>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</si>
  <si>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</si>
  <si>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</si>
  <si>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</si>
  <si>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</si>
  <si>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</si>
  <si>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</si>
  <si>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</si>
  <si>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</si>
  <si>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</si>
  <si>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</si>
  <si>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</si>
  <si>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</si>
  <si>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</si>
  <si>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</si>
  <si>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</si>
  <si>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</si>
  <si>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</si>
  <si>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</si>
  <si>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</si>
  <si>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</si>
  <si>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</si>
  <si>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</si>
  <si>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</si>
  <si>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</si>
  <si>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</si>
  <si>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</si>
  <si>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</si>
  <si>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</si>
  <si>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</si>
  <si>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</si>
  <si>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</si>
  <si>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</si>
  <si>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</si>
  <si>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</si>
  <si>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</si>
  <si>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</si>
  <si>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</si>
  <si>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</si>
  <si>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</si>
  <si>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</si>
  <si>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</si>
  <si>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</si>
  <si>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</si>
  <si>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</si>
  <si>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</si>
  <si>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</si>
  <si>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</si>
  <si>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</si>
  <si>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</si>
  <si>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</si>
  <si>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</si>
  <si>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</si>
  <si>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</si>
  <si>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</si>
  <si>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</si>
  <si>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</si>
  <si>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</si>
  <si>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</si>
  <si>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</si>
  <si>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</si>
  <si>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</si>
  <si>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</si>
  <si>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</si>
  <si>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</si>
  <si>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</si>
  <si>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</si>
  <si>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</si>
  <si>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</si>
  <si>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</si>
  <si>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</si>
  <si>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</si>
  <si>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</si>
  <si>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</si>
  <si>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</si>
  <si>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</si>
  <si>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</si>
  <si>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</si>
  <si>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</si>
  <si>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</si>
  <si>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</si>
  <si>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</si>
  <si>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</si>
  <si>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</si>
  <si>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</si>
  <si>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</si>
  <si>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</si>
  <si>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</si>
  <si>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</si>
  <si>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</si>
  <si>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</si>
  <si>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</si>
  <si>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</si>
  <si>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</si>
  <si>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</si>
  <si>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</si>
  <si>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</si>
  <si>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</si>
  <si>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</si>
  <si>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</si>
  <si>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</si>
  <si>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</si>
  <si>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</si>
  <si>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</si>
  <si>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</si>
  <si>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</si>
  <si>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</si>
  <si>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</si>
  <si>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</si>
  <si>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</si>
  <si>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</si>
  <si>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</si>
  <si>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</si>
  <si>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</si>
  <si>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</si>
  <si>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</si>
  <si>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</si>
  <si>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</si>
  <si>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</si>
  <si>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</si>
  <si>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</si>
  <si>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</si>
  <si>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</si>
  <si>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</si>
  <si>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</si>
  <si>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</si>
  <si>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</si>
  <si>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</si>
  <si>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</si>
  <si>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</si>
  <si>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</si>
  <si>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</si>
  <si>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</si>
  <si>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</si>
  <si>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</si>
  <si>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</si>
  <si>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</si>
  <si>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</si>
  <si>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</si>
  <si>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</si>
  <si>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</si>
  <si>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</si>
  <si>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</si>
  <si>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</si>
  <si>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</si>
  <si>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</si>
  <si>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</si>
  <si>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</si>
  <si>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</si>
  <si>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</si>
  <si>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</si>
  <si>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</si>
  <si>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</si>
  <si>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</si>
  <si>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</si>
  <si>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</si>
  <si>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</si>
  <si>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</si>
  <si>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</si>
  <si>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</si>
  <si>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</si>
  <si>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</si>
  <si>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</si>
  <si>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</si>
  <si>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</si>
  <si>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</si>
  <si>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7N03</t>
  </si>
  <si>
    <t>MOD Donnington Miscellaneous LLW</t>
  </si>
  <si>
    <t>Ministry of Defence (MOD)</t>
  </si>
  <si>
    <t>LLW</t>
  </si>
  <si>
    <t xml:space="preserve">MOD Donnington is a repository for in-service and redundant MOD equipment, some of which contain radioactive sources. Waste arisings do not occur at a constant rate. No wastes are currently stored. Items are declared as waste by equipment manager. MOD Donnington then make arrangements for appropriate disposal or recycling. Any future waste arisings are difficult to determine as they are dependent on a number of factors such as equipment being declared obsolete by equipment managers and legacy items being returned following site closures etc. 
</t>
  </si>
  <si>
    <t>The waste arises from disposal of redundant military equipment.</t>
  </si>
  <si>
    <t>Scrap luminised dials, gauges, compasses, signs, mostly luminised with radium-226 or tritium. Thoriated engine parts and thoriated optical lenses. Smoke detectors, spark gaps instrument functional check sources</t>
  </si>
  <si>
    <t>Tritium wastes are consigned from the Donnington site by an authorised waste contractor (for example ACB) to SRB technologies for re-cycling. The planned treatment for the remaining other waste is unknown.</t>
  </si>
  <si>
    <t>There is uncertainty in the volume as many radioactive components are fitted in equipment, or are equipment spares sealed in an original polythene bag / box packaging. The items remain in the equipment or packaging until an authorised waste contractor downsizes the equipment / packaging and selects an appropriate disposal route.</t>
  </si>
  <si>
    <t>Not yet determined</t>
  </si>
  <si>
    <t>Neutral</t>
  </si>
  <si>
    <t>Metal (80%), glass (10%), plastic/perspex (5%), paper (2%), wood (3%).</t>
  </si>
  <si>
    <t>= 60.0</t>
  </si>
  <si>
    <t>= 11.0</t>
  </si>
  <si>
    <t xml:space="preserve"> 2.0</t>
  </si>
  <si>
    <t>Brass (2% wt)</t>
  </si>
  <si>
    <t>= 7.0</t>
  </si>
  <si>
    <t xml:space="preserve"> 0</t>
  </si>
  <si>
    <t>~~ 5.0</t>
  </si>
  <si>
    <t>~~ 2.0</t>
  </si>
  <si>
    <t>~~ 3.0</t>
  </si>
  <si>
    <t>= 0</t>
  </si>
  <si>
    <t>~ 10.0</t>
  </si>
  <si>
    <t>&lt; 1.0</t>
  </si>
  <si>
    <t>Sheet metal is not present in this waste stream. Majority of metal is in the form of instrument and dial casings.</t>
  </si>
  <si>
    <t>Off-site</t>
  </si>
  <si>
    <t>= 100.0</t>
  </si>
  <si>
    <t>= 4.0</t>
  </si>
  <si>
    <t>0.00</t>
  </si>
  <si>
    <t>1.4.2025 - 31.3.2033</t>
  </si>
  <si>
    <t>~~ 20.0</t>
  </si>
  <si>
    <t>0.10</t>
  </si>
  <si>
    <t>10.00</t>
  </si>
  <si>
    <t>1.4.2033 - 31.3.2053</t>
  </si>
  <si>
    <t xml:space="preserve"> 100.0</t>
  </si>
  <si>
    <t>Luminised compound, elemental tritium and tritiated water</t>
  </si>
  <si>
    <t>None present</t>
  </si>
  <si>
    <t>Luminised compound and radium sulphate</t>
  </si>
  <si>
    <t>Thorium/magnesium metal alloy and thorium oxide</t>
  </si>
  <si>
    <t>No information available as items not stored for immediate disposal.</t>
  </si>
  <si>
    <t>The waste is managed by consignment to an authorised waste contractor for disposal. They will determine the quantity that requires routing as radioactive waste and consign it as appropriate to the LLWR, metal decontamination, incineration, recycling/reuse, out of scope etc</t>
  </si>
  <si>
    <t>Radioactivity from radium-226 and associated daughter products and tritium arising from scrap luminised military equipment. Thoriated alloys arising from scrap military aircraft and thoriated optical lenses. Americium from redundant equipment including smoke detectors.</t>
  </si>
  <si>
    <t>NE</t>
  </si>
  <si>
    <t>6</t>
  </si>
  <si>
    <t>8</t>
  </si>
  <si>
    <t>4</t>
  </si>
  <si>
    <t>Logistic Services Donnington</t>
  </si>
  <si>
    <t>40.0</t>
  </si>
  <si>
    <t>44.0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</si>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</sst>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A303" zoomScaleNormal="100" zoomScaleSheetLayoutView="100" workbookViewId="0">
      <selection activeCell="A319" sqref="A319"/>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440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421</v>
      </c>
      <c r="J14" s="334"/>
      <c r="K14" s="214"/>
      <c r="L14" s="215"/>
      <c r="N14" s="355"/>
      <c r="O14" s="356"/>
      <c r="P14" s="171"/>
    </row>
    <row r="15" spans="1:19" s="6" customFormat="1" ht="12.75" customHeight="1" x14ac:dyDescent="0.25">
      <c r="A15" s="266" t="s">
        <v>392</v>
      </c>
      <c r="B15" s="266"/>
      <c r="C15" s="9"/>
      <c r="D15" s="322" t="s">
        <v>423</v>
      </c>
      <c r="E15" s="266"/>
      <c r="F15" s="266"/>
      <c r="G15" s="266"/>
      <c r="H15" s="323"/>
      <c r="I15" s="333" t="s">
        <v>424</v>
      </c>
      <c r="J15" s="334"/>
      <c r="K15" s="214"/>
      <c r="L15" s="215"/>
      <c r="N15" s="357"/>
      <c r="O15" s="358"/>
      <c r="P15" s="172"/>
    </row>
    <row r="16" spans="1:19" s="6" customFormat="1" ht="12.75" hidden="1" customHeight="1" x14ac:dyDescent="0.25">
      <c r="A16" s="266"/>
      <c r="B16" s="266"/>
      <c r="C16" s="9"/>
      <c r="D16" s="322" t="s">
        <v>389</v>
      </c>
      <c r="E16" s="266"/>
      <c r="F16" s="266"/>
      <c r="G16" s="266"/>
      <c r="H16" s="323"/>
      <c r="I16" s="333">
        <v>0</v>
      </c>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t="s">
        <v>427</v>
      </c>
      <c r="E110" s="348"/>
      <c r="F110" s="348"/>
      <c r="G110" s="348"/>
      <c r="H110" s="349"/>
      <c r="I110" s="353" t="s">
        <v>424</v>
      </c>
      <c r="J110" s="354"/>
      <c r="K110" s="214"/>
      <c r="L110" s="215"/>
      <c r="N110" s="359"/>
      <c r="O110" s="360"/>
      <c r="P110" s="173"/>
    </row>
    <row r="111" spans="1:16" s="6" customFormat="1" ht="12.75" customHeight="1" x14ac:dyDescent="0.25">
      <c r="A111" s="221" t="s">
        <v>13</v>
      </c>
      <c r="B111" s="221"/>
      <c r="D111" s="255"/>
      <c r="E111" s="255"/>
      <c r="F111" s="255"/>
      <c r="G111" s="255"/>
      <c r="H111" s="255"/>
      <c r="I111" s="320" t="s">
        <v>441</v>
      </c>
      <c r="J111" s="321"/>
      <c r="N111" s="320"/>
      <c r="O111" s="321"/>
      <c r="P111" s="169"/>
    </row>
    <row r="112" spans="1:16" s="6" customFormat="1" ht="12.75" customHeight="1" x14ac:dyDescent="0.25">
      <c r="A112" s="221" t="s">
        <v>14</v>
      </c>
      <c r="B112" s="221"/>
      <c r="F112" s="9"/>
      <c r="I112" s="216" t="s">
        <v>442</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96"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60" customHeight="1" x14ac:dyDescent="0.25">
      <c r="A117" s="211" t="s">
        <v>19</v>
      </c>
      <c r="B117" s="211"/>
      <c r="C117" s="211"/>
      <c r="D117" s="195" t="s">
        <v>402</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422</v>
      </c>
      <c r="J119" s="196" t="s">
        <v>23</v>
      </c>
      <c r="K119" s="196"/>
      <c r="L119" s="54" t="s">
        <v>22</v>
      </c>
      <c r="M119" s="180" t="s">
        <v>426</v>
      </c>
      <c r="N119" s="13"/>
      <c r="P119" s="47"/>
      <c r="Q119" s="16"/>
    </row>
    <row r="120" spans="1:19" s="12" customFormat="1" ht="12.75" customHeight="1" x14ac:dyDescent="0.25">
      <c r="A120" s="211"/>
      <c r="B120" s="211"/>
      <c r="D120" s="196" t="s">
        <v>24</v>
      </c>
      <c r="E120" s="196"/>
      <c r="F120" s="196"/>
      <c r="G120" s="54" t="s">
        <v>22</v>
      </c>
      <c r="H120" s="180" t="s">
        <v>422</v>
      </c>
      <c r="J120" s="196" t="s">
        <v>25</v>
      </c>
      <c r="K120" s="196"/>
      <c r="L120" s="54" t="s">
        <v>22</v>
      </c>
      <c r="M120" s="180" t="s">
        <v>425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436</v>
      </c>
      <c r="E130" s="210"/>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12" customHeight="1" x14ac:dyDescent="0.25">
      <c r="A132" s="221" t="s">
        <v>31</v>
      </c>
      <c r="B132" s="221"/>
      <c r="D132" s="210" t="s">
        <v>433</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10" t="s">
        <v>405</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404</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10" t="s">
        <v>418</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406</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407</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c r="K147" s="181" t="s">
        <v>389</v>
      </c>
      <c r="L147" s="182"/>
      <c r="M147" s="182"/>
      <c r="N147" s="182"/>
      <c r="O147" s="182"/>
      <c r="P147" s="183"/>
      <c r="Q147" s="129"/>
    </row>
    <row r="148" spans="1:17" s="6" customFormat="1" ht="12" customHeight="1" x14ac:dyDescent="0.25">
      <c r="D148" s="240" t="s">
        <v>45</v>
      </c>
      <c r="E148" s="241"/>
      <c r="F148" s="241"/>
      <c r="G148" s="241"/>
      <c r="H148" s="241"/>
      <c r="I148" s="242"/>
      <c r="J148" s="129"/>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408</v>
      </c>
      <c r="K149" s="181" t="s">
        <v>409</v>
      </c>
      <c r="L149" s="182"/>
      <c r="M149" s="182"/>
      <c r="N149" s="182"/>
      <c r="O149" s="182"/>
      <c r="P149" s="183"/>
      <c r="Q149" s="129"/>
    </row>
    <row r="150" spans="1:17" s="6" customFormat="1" ht="12" customHeight="1" x14ac:dyDescent="0.25">
      <c r="D150" s="240" t="s">
        <v>47</v>
      </c>
      <c r="E150" s="241"/>
      <c r="F150" s="241"/>
      <c r="G150" s="241"/>
      <c r="H150" s="241"/>
      <c r="I150" s="242"/>
      <c r="J150" s="150"/>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410</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411</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412</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413</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414</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412</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412</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415</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415</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415</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415</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415</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415</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416</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415</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415</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415</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c r="K203" s="201" t="s">
        <v>389</v>
      </c>
      <c r="L203" s="202"/>
      <c r="M203" s="202"/>
      <c r="N203" s="202"/>
      <c r="O203" s="202"/>
      <c r="P203" s="203"/>
      <c r="Q203" s="19"/>
    </row>
    <row r="204" spans="1:17" s="6" customFormat="1" ht="12" customHeight="1" x14ac:dyDescent="0.25">
      <c r="D204" s="254" t="s">
        <v>95</v>
      </c>
      <c r="E204" s="255"/>
      <c r="F204" s="255"/>
      <c r="G204" s="255"/>
      <c r="H204" s="255"/>
      <c r="I204" s="256"/>
      <c r="J204" s="150"/>
      <c r="K204" s="181" t="s">
        <v>389</v>
      </c>
      <c r="L204" s="182"/>
      <c r="M204" s="182"/>
      <c r="N204" s="182"/>
      <c r="O204" s="182"/>
      <c r="P204" s="183"/>
      <c r="Q204" s="19"/>
    </row>
    <row r="205" spans="1:17" s="6" customFormat="1" ht="12" customHeight="1" x14ac:dyDescent="0.25">
      <c r="D205" s="254" t="s">
        <v>96</v>
      </c>
      <c r="E205" s="255"/>
      <c r="F205" s="255"/>
      <c r="G205" s="255"/>
      <c r="H205" s="255"/>
      <c r="I205" s="256"/>
      <c r="J205" s="150"/>
      <c r="K205" s="181" t="s">
        <v>389</v>
      </c>
      <c r="L205" s="182"/>
      <c r="M205" s="182"/>
      <c r="N205" s="182"/>
      <c r="O205" s="182"/>
      <c r="P205" s="183"/>
      <c r="Q205" s="19"/>
    </row>
    <row r="206" spans="1:17" s="6" customFormat="1" ht="12" customHeight="1" x14ac:dyDescent="0.25">
      <c r="D206" s="254" t="s">
        <v>97</v>
      </c>
      <c r="E206" s="255"/>
      <c r="F206" s="255"/>
      <c r="G206" s="255"/>
      <c r="H206" s="255"/>
      <c r="I206" s="256"/>
      <c r="J206" s="129"/>
      <c r="K206" s="181" t="s">
        <v>389</v>
      </c>
      <c r="L206" s="182"/>
      <c r="M206" s="182"/>
      <c r="N206" s="182"/>
      <c r="O206" s="182"/>
      <c r="P206" s="183"/>
      <c r="Q206" s="19"/>
    </row>
    <row r="207" spans="1:17" s="6" customFormat="1" ht="12" customHeight="1" x14ac:dyDescent="0.25">
      <c r="D207" s="254" t="s">
        <v>98</v>
      </c>
      <c r="E207" s="255"/>
      <c r="F207" s="255"/>
      <c r="G207" s="255"/>
      <c r="H207" s="255"/>
      <c r="I207" s="256"/>
      <c r="J207" s="150"/>
      <c r="K207" s="181" t="s">
        <v>389</v>
      </c>
      <c r="L207" s="182"/>
      <c r="M207" s="182"/>
      <c r="N207" s="182"/>
      <c r="O207" s="182"/>
      <c r="P207" s="183"/>
    </row>
    <row r="208" spans="1:17" s="6" customFormat="1" ht="12" customHeight="1" x14ac:dyDescent="0.25">
      <c r="D208" s="254" t="s">
        <v>99</v>
      </c>
      <c r="E208" s="255"/>
      <c r="F208" s="255"/>
      <c r="G208" s="255"/>
      <c r="H208" s="255"/>
      <c r="I208" s="256"/>
      <c r="J208" s="150"/>
      <c r="K208" s="181" t="s">
        <v>389</v>
      </c>
      <c r="L208" s="182"/>
      <c r="M208" s="182"/>
      <c r="N208" s="182"/>
      <c r="O208" s="182"/>
      <c r="P208" s="183"/>
    </row>
    <row r="209" spans="1:17" s="6" customFormat="1" ht="12" customHeight="1" x14ac:dyDescent="0.25">
      <c r="D209" s="254" t="s">
        <v>100</v>
      </c>
      <c r="E209" s="255"/>
      <c r="F209" s="255"/>
      <c r="G209" s="255"/>
      <c r="H209" s="255"/>
      <c r="I209" s="256"/>
      <c r="J209" s="150"/>
      <c r="K209" s="181" t="s">
        <v>389</v>
      </c>
      <c r="L209" s="182"/>
      <c r="M209" s="182"/>
      <c r="N209" s="182"/>
      <c r="O209" s="182"/>
      <c r="P209" s="183"/>
    </row>
    <row r="210" spans="1:17" s="6" customFormat="1" ht="12" customHeight="1" x14ac:dyDescent="0.25">
      <c r="D210" s="254" t="s">
        <v>101</v>
      </c>
      <c r="E210" s="255"/>
      <c r="F210" s="255"/>
      <c r="G210" s="255"/>
      <c r="H210" s="255"/>
      <c r="I210" s="256"/>
      <c r="J210" s="150"/>
      <c r="K210" s="181" t="s">
        <v>389</v>
      </c>
      <c r="L210" s="182"/>
      <c r="M210" s="182"/>
      <c r="N210" s="182"/>
      <c r="O210" s="182"/>
      <c r="P210" s="183"/>
    </row>
    <row r="211" spans="1:17" s="6" customFormat="1" ht="12" customHeight="1" x14ac:dyDescent="0.25">
      <c r="D211" s="254" t="s">
        <v>102</v>
      </c>
      <c r="E211" s="255"/>
      <c r="F211" s="255"/>
      <c r="G211" s="255"/>
      <c r="H211" s="255"/>
      <c r="I211" s="256"/>
      <c r="J211" s="150" t="s">
        <v>417</v>
      </c>
      <c r="K211" s="181" t="s">
        <v>389</v>
      </c>
      <c r="L211" s="182"/>
      <c r="M211" s="182"/>
      <c r="N211" s="182"/>
      <c r="O211" s="182"/>
      <c r="P211" s="183"/>
    </row>
    <row r="212" spans="1:17" s="6" customFormat="1" ht="12" customHeight="1" x14ac:dyDescent="0.25">
      <c r="D212" s="204" t="s">
        <v>103</v>
      </c>
      <c r="E212" s="205"/>
      <c r="F212" s="205"/>
      <c r="G212" s="205"/>
      <c r="H212" s="205"/>
      <c r="I212" s="206"/>
      <c r="J212" s="174" t="s">
        <v>417</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c r="K216" s="201" t="s">
        <v>389</v>
      </c>
      <c r="L216" s="202"/>
      <c r="M216" s="202"/>
      <c r="N216" s="202"/>
      <c r="O216" s="202"/>
      <c r="P216" s="203"/>
    </row>
    <row r="217" spans="1:17" s="6" customFormat="1" ht="12" customHeight="1" x14ac:dyDescent="0.25">
      <c r="D217" s="254" t="s">
        <v>106</v>
      </c>
      <c r="E217" s="255"/>
      <c r="F217" s="255"/>
      <c r="G217" s="255"/>
      <c r="H217" s="255"/>
      <c r="I217" s="256"/>
      <c r="J217" s="150"/>
      <c r="K217" s="181" t="s">
        <v>389</v>
      </c>
      <c r="L217" s="182"/>
      <c r="M217" s="182"/>
      <c r="N217" s="182"/>
      <c r="O217" s="182"/>
      <c r="P217" s="183"/>
    </row>
    <row r="218" spans="1:17" s="6" customFormat="1" ht="12" customHeight="1" x14ac:dyDescent="0.25">
      <c r="D218" s="254" t="s">
        <v>107</v>
      </c>
      <c r="E218" s="255"/>
      <c r="F218" s="255"/>
      <c r="G218" s="255"/>
      <c r="H218" s="255"/>
      <c r="I218" s="256"/>
      <c r="J218" s="129"/>
      <c r="K218" s="181" t="s">
        <v>389</v>
      </c>
      <c r="L218" s="182"/>
      <c r="M218" s="182"/>
      <c r="N218" s="182"/>
      <c r="O218" s="182"/>
      <c r="P218" s="183"/>
    </row>
    <row r="219" spans="1:17" s="6" customFormat="1" ht="12" customHeight="1" x14ac:dyDescent="0.25">
      <c r="D219" s="254" t="s">
        <v>108</v>
      </c>
      <c r="E219" s="255"/>
      <c r="F219" s="255"/>
      <c r="G219" s="255"/>
      <c r="H219" s="255"/>
      <c r="I219" s="256"/>
      <c r="J219" s="129"/>
      <c r="K219" s="181" t="s">
        <v>389</v>
      </c>
      <c r="L219" s="182"/>
      <c r="M219" s="182"/>
      <c r="N219" s="182"/>
      <c r="O219" s="182"/>
      <c r="P219" s="183"/>
    </row>
    <row r="220" spans="1:17" s="6" customFormat="1" ht="12" customHeight="1" x14ac:dyDescent="0.25">
      <c r="D220" s="254" t="s">
        <v>109</v>
      </c>
      <c r="E220" s="255"/>
      <c r="F220" s="255"/>
      <c r="G220" s="255"/>
      <c r="H220" s="255"/>
      <c r="I220" s="256"/>
      <c r="J220" s="150"/>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c r="K223" s="181" t="s">
        <v>389</v>
      </c>
      <c r="L223" s="182"/>
      <c r="M223" s="182"/>
      <c r="N223" s="182"/>
      <c r="O223" s="182"/>
      <c r="P223" s="183"/>
    </row>
    <row r="224" spans="1:17" s="6" customFormat="1" ht="12" customHeight="1" x14ac:dyDescent="0.25">
      <c r="D224" s="340" t="s">
        <v>113</v>
      </c>
      <c r="E224" s="341"/>
      <c r="F224" s="341"/>
      <c r="G224" s="341"/>
      <c r="H224" s="341"/>
      <c r="I224" s="342"/>
      <c r="J224" s="150"/>
      <c r="K224" s="181" t="s">
        <v>389</v>
      </c>
      <c r="L224" s="182"/>
      <c r="M224" s="182"/>
      <c r="N224" s="182"/>
      <c r="O224" s="182"/>
      <c r="P224" s="183"/>
    </row>
    <row r="225" spans="1:17" s="6" customFormat="1" ht="12" customHeight="1" x14ac:dyDescent="0.25">
      <c r="D225" s="254" t="s">
        <v>114</v>
      </c>
      <c r="E225" s="255"/>
      <c r="F225" s="255"/>
      <c r="G225" s="255"/>
      <c r="H225" s="255"/>
      <c r="I225" s="256"/>
      <c r="J225" s="150"/>
      <c r="K225" s="181" t="s">
        <v>389</v>
      </c>
      <c r="L225" s="182"/>
      <c r="M225" s="182"/>
      <c r="N225" s="182"/>
      <c r="O225" s="182"/>
      <c r="P225" s="183"/>
    </row>
    <row r="226" spans="1:17" s="6" customFormat="1" ht="12" customHeight="1" x14ac:dyDescent="0.25">
      <c r="D226" s="254" t="s">
        <v>115</v>
      </c>
      <c r="E226" s="255"/>
      <c r="F226" s="255"/>
      <c r="G226" s="255"/>
      <c r="H226" s="255"/>
      <c r="I226" s="256"/>
      <c r="J226" s="129"/>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c r="K229" s="181" t="s">
        <v>389</v>
      </c>
      <c r="L229" s="182"/>
      <c r="M229" s="182"/>
      <c r="N229" s="182"/>
      <c r="O229" s="182"/>
      <c r="P229" s="183"/>
    </row>
    <row r="230" spans="1:17" s="12" customFormat="1" ht="25.5" customHeight="1" x14ac:dyDescent="0.25">
      <c r="A230" s="10"/>
      <c r="B230" s="10"/>
      <c r="C230" s="6"/>
      <c r="D230" s="226" t="s">
        <v>119</v>
      </c>
      <c r="E230" s="227"/>
      <c r="F230" s="227"/>
      <c r="G230" s="227"/>
      <c r="H230" s="227"/>
      <c r="I230" s="228"/>
      <c r="J230" s="130"/>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c r="K234" s="201" t="s">
        <v>389</v>
      </c>
      <c r="L234" s="202"/>
      <c r="M234" s="202"/>
      <c r="N234" s="202"/>
      <c r="O234" s="202"/>
      <c r="P234" s="203"/>
    </row>
    <row r="235" spans="1:17" s="6" customFormat="1" ht="12" customHeight="1" x14ac:dyDescent="0.25">
      <c r="D235" s="254" t="s">
        <v>122</v>
      </c>
      <c r="E235" s="255"/>
      <c r="F235" s="255"/>
      <c r="G235" s="255"/>
      <c r="H235" s="255"/>
      <c r="I235" s="256"/>
      <c r="J235" s="146"/>
      <c r="K235" s="181" t="s">
        <v>389</v>
      </c>
      <c r="L235" s="182"/>
      <c r="M235" s="182"/>
      <c r="N235" s="182"/>
      <c r="O235" s="182"/>
      <c r="P235" s="183"/>
    </row>
    <row r="236" spans="1:17" s="6" customFormat="1" ht="12" customHeight="1" x14ac:dyDescent="0.25">
      <c r="D236" s="254" t="s">
        <v>123</v>
      </c>
      <c r="E236" s="255"/>
      <c r="F236" s="255"/>
      <c r="G236" s="255"/>
      <c r="H236" s="255"/>
      <c r="I236" s="256"/>
      <c r="J236" s="146"/>
      <c r="K236" s="181" t="s">
        <v>389</v>
      </c>
      <c r="L236" s="182"/>
      <c r="M236" s="182"/>
      <c r="N236" s="182"/>
      <c r="O236" s="182"/>
      <c r="P236" s="183"/>
    </row>
    <row r="237" spans="1:17" s="6" customFormat="1" ht="12" customHeight="1" x14ac:dyDescent="0.25">
      <c r="D237" s="254" t="s">
        <v>124</v>
      </c>
      <c r="E237" s="255"/>
      <c r="F237" s="255"/>
      <c r="G237" s="255"/>
      <c r="H237" s="255"/>
      <c r="I237" s="256"/>
      <c r="J237" s="146"/>
      <c r="K237" s="181" t="s">
        <v>389</v>
      </c>
      <c r="L237" s="182"/>
      <c r="M237" s="182"/>
      <c r="N237" s="182"/>
      <c r="O237" s="182"/>
      <c r="P237" s="183"/>
    </row>
    <row r="238" spans="1:17" s="6" customFormat="1" ht="12" customHeight="1" x14ac:dyDescent="0.25">
      <c r="D238" s="254" t="s">
        <v>125</v>
      </c>
      <c r="E238" s="255"/>
      <c r="F238" s="255"/>
      <c r="G238" s="255"/>
      <c r="H238" s="255"/>
      <c r="I238" s="256"/>
      <c r="J238" s="146"/>
      <c r="K238" s="181" t="s">
        <v>389</v>
      </c>
      <c r="L238" s="182"/>
      <c r="M238" s="182"/>
      <c r="N238" s="182"/>
      <c r="O238" s="182"/>
      <c r="P238" s="183"/>
    </row>
    <row r="239" spans="1:17" s="6" customFormat="1" ht="12" customHeight="1" x14ac:dyDescent="0.25">
      <c r="D239" s="254" t="s">
        <v>126</v>
      </c>
      <c r="E239" s="255"/>
      <c r="F239" s="255"/>
      <c r="G239" s="255"/>
      <c r="H239" s="255"/>
      <c r="I239" s="256"/>
      <c r="J239" s="146"/>
      <c r="K239" s="181" t="s">
        <v>389</v>
      </c>
      <c r="L239" s="182"/>
      <c r="M239" s="182"/>
      <c r="N239" s="182"/>
      <c r="O239" s="182"/>
      <c r="P239" s="183"/>
    </row>
    <row r="240" spans="1:17" s="6" customFormat="1" ht="12" customHeight="1" x14ac:dyDescent="0.25">
      <c r="D240" s="254" t="s">
        <v>127</v>
      </c>
      <c r="E240" s="255"/>
      <c r="F240" s="255"/>
      <c r="G240" s="255"/>
      <c r="H240" s="255"/>
      <c r="I240" s="256"/>
      <c r="J240" s="146"/>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c r="K241" s="181" t="s">
        <v>389</v>
      </c>
      <c r="L241" s="182"/>
      <c r="M241" s="182"/>
      <c r="N241" s="182"/>
      <c r="O241" s="182"/>
      <c r="P241" s="183"/>
    </row>
    <row r="242" spans="1:16" s="6" customFormat="1" ht="12" customHeight="1" x14ac:dyDescent="0.25">
      <c r="D242" s="254" t="s">
        <v>129</v>
      </c>
      <c r="E242" s="255"/>
      <c r="F242" s="255"/>
      <c r="G242" s="255"/>
      <c r="H242" s="255"/>
      <c r="I242" s="256"/>
      <c r="J242" s="176"/>
      <c r="K242" s="181" t="s">
        <v>389</v>
      </c>
      <c r="L242" s="182"/>
      <c r="M242" s="182"/>
      <c r="N242" s="182"/>
      <c r="O242" s="182"/>
      <c r="P242" s="183"/>
    </row>
    <row r="243" spans="1:16" s="6" customFormat="1" ht="12" customHeight="1" x14ac:dyDescent="0.25">
      <c r="D243" s="254" t="s">
        <v>130</v>
      </c>
      <c r="E243" s="255"/>
      <c r="F243" s="255"/>
      <c r="G243" s="255"/>
      <c r="H243" s="255"/>
      <c r="I243" s="256"/>
      <c r="J243" s="176"/>
      <c r="K243" s="181" t="s">
        <v>389</v>
      </c>
      <c r="L243" s="182"/>
      <c r="M243" s="182"/>
      <c r="N243" s="182"/>
      <c r="O243" s="182"/>
      <c r="P243" s="183"/>
    </row>
    <row r="244" spans="1:16" s="6" customFormat="1" ht="12" customHeight="1" x14ac:dyDescent="0.25">
      <c r="D244" s="254" t="s">
        <v>131</v>
      </c>
      <c r="E244" s="255"/>
      <c r="F244" s="255"/>
      <c r="G244" s="255"/>
      <c r="H244" s="255"/>
      <c r="I244" s="256"/>
      <c r="J244" s="146"/>
      <c r="K244" s="181" t="s">
        <v>389</v>
      </c>
      <c r="L244" s="182"/>
      <c r="M244" s="182"/>
      <c r="N244" s="182"/>
      <c r="O244" s="182"/>
      <c r="P244" s="183"/>
    </row>
    <row r="245" spans="1:16" s="6" customFormat="1" ht="12" customHeight="1" x14ac:dyDescent="0.25">
      <c r="D245" s="254" t="s">
        <v>132</v>
      </c>
      <c r="E245" s="255"/>
      <c r="F245" s="255"/>
      <c r="G245" s="255"/>
      <c r="H245" s="255"/>
      <c r="I245" s="256"/>
      <c r="J245" s="146"/>
      <c r="K245" s="181" t="s">
        <v>389</v>
      </c>
      <c r="L245" s="182"/>
      <c r="M245" s="182"/>
      <c r="N245" s="182"/>
      <c r="O245" s="182"/>
      <c r="P245" s="183"/>
    </row>
    <row r="246" spans="1:16" s="6" customFormat="1" ht="12" customHeight="1" x14ac:dyDescent="0.25">
      <c r="D246" s="254" t="s">
        <v>133</v>
      </c>
      <c r="E246" s="255"/>
      <c r="F246" s="255"/>
      <c r="G246" s="255"/>
      <c r="H246" s="255"/>
      <c r="I246" s="256"/>
      <c r="J246" s="176"/>
      <c r="K246" s="181" t="s">
        <v>389</v>
      </c>
      <c r="L246" s="182"/>
      <c r="M246" s="182"/>
      <c r="N246" s="182"/>
      <c r="O246" s="182"/>
      <c r="P246" s="183"/>
    </row>
    <row r="247" spans="1:16" s="6" customFormat="1" ht="12" customHeight="1" x14ac:dyDescent="0.25">
      <c r="D247" s="263" t="s">
        <v>134</v>
      </c>
      <c r="E247" s="264"/>
      <c r="F247" s="264"/>
      <c r="G247" s="264"/>
      <c r="H247" s="264"/>
      <c r="I247" s="265"/>
      <c r="J247" s="176"/>
      <c r="K247" s="181" t="s">
        <v>389</v>
      </c>
      <c r="L247" s="182"/>
      <c r="M247" s="182"/>
      <c r="N247" s="182"/>
      <c r="O247" s="182"/>
      <c r="P247" s="183"/>
    </row>
    <row r="248" spans="1:16" s="6" customFormat="1" ht="12" customHeight="1" x14ac:dyDescent="0.25">
      <c r="D248" s="263" t="s">
        <v>135</v>
      </c>
      <c r="E248" s="264"/>
      <c r="F248" s="264"/>
      <c r="G248" s="264"/>
      <c r="H248" s="264"/>
      <c r="I248" s="265"/>
      <c r="J248" s="176"/>
      <c r="K248" s="181" t="s">
        <v>389</v>
      </c>
      <c r="L248" s="182"/>
      <c r="M248" s="182"/>
      <c r="N248" s="182"/>
      <c r="O248" s="182"/>
      <c r="P248" s="183"/>
    </row>
    <row r="249" spans="1:16" s="6" customFormat="1" ht="12" customHeight="1" x14ac:dyDescent="0.25">
      <c r="D249" s="240" t="s">
        <v>136</v>
      </c>
      <c r="E249" s="241"/>
      <c r="F249" s="241"/>
      <c r="G249" s="241"/>
      <c r="H249" s="241"/>
      <c r="I249" s="242"/>
      <c r="J249" s="176"/>
      <c r="K249" s="181" t="s">
        <v>389</v>
      </c>
      <c r="L249" s="182"/>
      <c r="M249" s="182"/>
      <c r="N249" s="182"/>
      <c r="O249" s="182"/>
      <c r="P249" s="183"/>
    </row>
    <row r="250" spans="1:16" s="6" customFormat="1" ht="12" customHeight="1" x14ac:dyDescent="0.25">
      <c r="D250" s="240" t="s">
        <v>137</v>
      </c>
      <c r="E250" s="241"/>
      <c r="F250" s="241"/>
      <c r="G250" s="241"/>
      <c r="H250" s="241"/>
      <c r="I250" s="242"/>
      <c r="J250" s="146"/>
      <c r="K250" s="181" t="s">
        <v>389</v>
      </c>
      <c r="L250" s="182"/>
      <c r="M250" s="182"/>
      <c r="N250" s="182"/>
      <c r="O250" s="182"/>
      <c r="P250" s="183"/>
    </row>
    <row r="251" spans="1:16" s="6" customFormat="1" ht="12" customHeight="1" x14ac:dyDescent="0.25">
      <c r="D251" s="240" t="s">
        <v>138</v>
      </c>
      <c r="E251" s="241"/>
      <c r="F251" s="241"/>
      <c r="G251" s="241"/>
      <c r="H251" s="241"/>
      <c r="I251" s="242"/>
      <c r="J251" s="146"/>
      <c r="K251" s="181" t="s">
        <v>389</v>
      </c>
      <c r="L251" s="182"/>
      <c r="M251" s="182"/>
      <c r="N251" s="182"/>
      <c r="O251" s="182"/>
      <c r="P251" s="183"/>
    </row>
    <row r="252" spans="1:16" s="6" customFormat="1" ht="12" customHeight="1" x14ac:dyDescent="0.25">
      <c r="D252" s="240" t="s">
        <v>139</v>
      </c>
      <c r="E252" s="241"/>
      <c r="F252" s="241"/>
      <c r="G252" s="241"/>
      <c r="H252" s="241"/>
      <c r="I252" s="242"/>
      <c r="J252" s="176"/>
      <c r="K252" s="181" t="s">
        <v>389</v>
      </c>
      <c r="L252" s="182"/>
      <c r="M252" s="182"/>
      <c r="N252" s="182"/>
      <c r="O252" s="182"/>
      <c r="P252" s="183"/>
    </row>
    <row r="253" spans="1:16" s="6" customFormat="1" ht="12" customHeight="1" x14ac:dyDescent="0.25">
      <c r="D253" s="240" t="s">
        <v>140</v>
      </c>
      <c r="E253" s="241"/>
      <c r="F253" s="241"/>
      <c r="G253" s="241"/>
      <c r="H253" s="241"/>
      <c r="I253" s="242"/>
      <c r="J253" s="176"/>
      <c r="K253" s="181" t="s">
        <v>389</v>
      </c>
      <c r="L253" s="182"/>
      <c r="M253" s="182"/>
      <c r="N253" s="182"/>
      <c r="O253" s="182"/>
      <c r="P253" s="183"/>
    </row>
    <row r="254" spans="1:16" s="6" customFormat="1" ht="12" customHeight="1" x14ac:dyDescent="0.25">
      <c r="D254" s="240" t="s">
        <v>141</v>
      </c>
      <c r="E254" s="241"/>
      <c r="F254" s="241"/>
      <c r="G254" s="241"/>
      <c r="H254" s="241"/>
      <c r="I254" s="242"/>
      <c r="J254" s="146"/>
      <c r="K254" s="181" t="s">
        <v>389</v>
      </c>
      <c r="L254" s="182"/>
      <c r="M254" s="182"/>
      <c r="N254" s="182"/>
      <c r="O254" s="182"/>
      <c r="P254" s="183"/>
    </row>
    <row r="255" spans="1:16" s="6" customFormat="1" ht="12" customHeight="1" x14ac:dyDescent="0.25">
      <c r="D255" s="240" t="s">
        <v>142</v>
      </c>
      <c r="E255" s="241"/>
      <c r="F255" s="241"/>
      <c r="G255" s="241"/>
      <c r="H255" s="241"/>
      <c r="I255" s="242"/>
      <c r="J255" s="176"/>
      <c r="K255" s="181" t="s">
        <v>389</v>
      </c>
      <c r="L255" s="182"/>
      <c r="M255" s="182"/>
      <c r="N255" s="182"/>
      <c r="O255" s="182"/>
      <c r="P255" s="183"/>
    </row>
    <row r="256" spans="1:16" s="6" customFormat="1" ht="12" customHeight="1" x14ac:dyDescent="0.25">
      <c r="D256" s="240" t="s">
        <v>143</v>
      </c>
      <c r="E256" s="241"/>
      <c r="F256" s="241"/>
      <c r="G256" s="241"/>
      <c r="H256" s="241"/>
      <c r="I256" s="242"/>
      <c r="J256" s="176"/>
      <c r="K256" s="181" t="s">
        <v>389</v>
      </c>
      <c r="L256" s="182"/>
      <c r="M256" s="182"/>
      <c r="N256" s="182"/>
      <c r="O256" s="182"/>
      <c r="P256" s="183"/>
    </row>
    <row r="257" spans="1:17" s="6" customFormat="1" ht="12" customHeight="1" x14ac:dyDescent="0.25">
      <c r="D257" s="240" t="s">
        <v>144</v>
      </c>
      <c r="E257" s="241"/>
      <c r="F257" s="241"/>
      <c r="G257" s="241"/>
      <c r="H257" s="241"/>
      <c r="I257" s="242"/>
      <c r="J257" s="146"/>
      <c r="K257" s="181" t="s">
        <v>389</v>
      </c>
      <c r="L257" s="182"/>
      <c r="M257" s="182"/>
      <c r="N257" s="182"/>
      <c r="O257" s="182"/>
      <c r="P257" s="183"/>
    </row>
    <row r="258" spans="1:17" s="6" customFormat="1" ht="12" customHeight="1" x14ac:dyDescent="0.25">
      <c r="D258" s="245" t="s">
        <v>145</v>
      </c>
      <c r="E258" s="246"/>
      <c r="F258" s="246"/>
      <c r="G258" s="246"/>
      <c r="H258" s="246"/>
      <c r="I258" s="247"/>
      <c r="J258" s="179"/>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391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c r="K262" s="201" t="s">
        <v>389</v>
      </c>
      <c r="L262" s="202"/>
      <c r="M262" s="202"/>
      <c r="N262" s="202"/>
      <c r="O262" s="202"/>
      <c r="P262" s="203"/>
    </row>
    <row r="263" spans="1:17" s="6" customFormat="1" ht="12" customHeight="1" x14ac:dyDescent="0.25">
      <c r="D263" s="254" t="s">
        <v>148</v>
      </c>
      <c r="E263" s="255"/>
      <c r="F263" s="255"/>
      <c r="G263" s="255"/>
      <c r="H263" s="255"/>
      <c r="I263" s="256"/>
      <c r="J263" s="150"/>
      <c r="K263" s="181" t="s">
        <v>389</v>
      </c>
      <c r="L263" s="182"/>
      <c r="M263" s="182"/>
      <c r="N263" s="182"/>
      <c r="O263" s="182"/>
      <c r="P263" s="183"/>
    </row>
    <row r="264" spans="1:17" s="6" customFormat="1" ht="12" customHeight="1" x14ac:dyDescent="0.25">
      <c r="D264" s="254" t="s">
        <v>149</v>
      </c>
      <c r="E264" s="255"/>
      <c r="F264" s="255"/>
      <c r="G264" s="255"/>
      <c r="H264" s="255"/>
      <c r="I264" s="256"/>
      <c r="J264" s="129"/>
      <c r="K264" s="181" t="s">
        <v>389</v>
      </c>
      <c r="L264" s="182"/>
      <c r="M264" s="182"/>
      <c r="N264" s="182"/>
      <c r="O264" s="182"/>
      <c r="P264" s="183"/>
    </row>
    <row r="265" spans="1:17" s="6" customFormat="1" ht="12" customHeight="1" x14ac:dyDescent="0.25">
      <c r="D265" s="254" t="s">
        <v>150</v>
      </c>
      <c r="E265" s="255"/>
      <c r="F265" s="255"/>
      <c r="G265" s="255"/>
      <c r="H265" s="255"/>
      <c r="I265" s="256"/>
      <c r="J265" s="129"/>
      <c r="K265" s="181" t="s">
        <v>389</v>
      </c>
      <c r="L265" s="182"/>
      <c r="M265" s="182"/>
      <c r="N265" s="182"/>
      <c r="O265" s="182"/>
      <c r="P265" s="183"/>
    </row>
    <row r="266" spans="1:17" s="6" customFormat="1" ht="12" customHeight="1" x14ac:dyDescent="0.25">
      <c r="D266" s="254" t="s">
        <v>151</v>
      </c>
      <c r="E266" s="255"/>
      <c r="F266" s="255"/>
      <c r="G266" s="255"/>
      <c r="H266" s="255"/>
      <c r="I266" s="256"/>
      <c r="J266" s="150"/>
      <c r="K266" s="181" t="s">
        <v>389</v>
      </c>
      <c r="L266" s="182"/>
      <c r="M266" s="182"/>
      <c r="N266" s="182"/>
      <c r="O266" s="182"/>
      <c r="P266" s="183"/>
    </row>
    <row r="267" spans="1:17" s="6" customFormat="1" ht="12" customHeight="1" x14ac:dyDescent="0.25">
      <c r="D267" s="204" t="s">
        <v>152</v>
      </c>
      <c r="E267" s="205"/>
      <c r="F267" s="205"/>
      <c r="G267" s="205"/>
      <c r="H267" s="205"/>
      <c r="I267" s="206"/>
      <c r="J267" s="174"/>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c r="K272" s="181" t="s">
        <v>389</v>
      </c>
      <c r="L272" s="182"/>
      <c r="M272" s="182"/>
      <c r="N272" s="182"/>
      <c r="O272" s="182"/>
      <c r="P272" s="183"/>
    </row>
    <row r="273" spans="1:16" s="6" customFormat="1" ht="12" customHeight="1" x14ac:dyDescent="0.25">
      <c r="D273" s="240" t="s">
        <v>158</v>
      </c>
      <c r="E273" s="241"/>
      <c r="F273" s="241"/>
      <c r="G273" s="241"/>
      <c r="H273" s="241"/>
      <c r="I273" s="242"/>
      <c r="J273" s="151"/>
      <c r="K273" s="181" t="s">
        <v>389</v>
      </c>
      <c r="L273" s="182"/>
      <c r="M273" s="182"/>
      <c r="N273" s="182"/>
      <c r="O273" s="182"/>
      <c r="P273" s="183"/>
    </row>
    <row r="274" spans="1:16" s="6" customFormat="1" ht="12" customHeight="1" x14ac:dyDescent="0.25">
      <c r="D274" s="240" t="s">
        <v>159</v>
      </c>
      <c r="E274" s="241"/>
      <c r="F274" s="241"/>
      <c r="G274" s="241"/>
      <c r="H274" s="241"/>
      <c r="I274" s="242"/>
      <c r="J274" s="151"/>
      <c r="K274" s="181" t="s">
        <v>389</v>
      </c>
      <c r="L274" s="182"/>
      <c r="M274" s="182"/>
      <c r="N274" s="182"/>
      <c r="O274" s="182"/>
      <c r="P274" s="183"/>
    </row>
    <row r="275" spans="1:16" s="6" customFormat="1" ht="12" customHeight="1" x14ac:dyDescent="0.25">
      <c r="D275" s="240" t="s">
        <v>160</v>
      </c>
      <c r="E275" s="241"/>
      <c r="F275" s="241"/>
      <c r="G275" s="241"/>
      <c r="H275" s="241"/>
      <c r="I275" s="242"/>
      <c r="J275" s="151"/>
      <c r="K275" s="181" t="s">
        <v>389</v>
      </c>
      <c r="L275" s="182"/>
      <c r="M275" s="182"/>
      <c r="N275" s="182"/>
      <c r="O275" s="182"/>
      <c r="P275" s="183"/>
    </row>
    <row r="276" spans="1:16" s="6" customFormat="1" ht="12" customHeight="1" x14ac:dyDescent="0.25">
      <c r="D276" s="245" t="s">
        <v>161</v>
      </c>
      <c r="E276" s="246"/>
      <c r="F276" s="246"/>
      <c r="G276" s="246"/>
      <c r="H276" s="246"/>
      <c r="I276" s="247"/>
      <c r="J276" s="152"/>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c r="N292" s="186"/>
      <c r="O292" s="184"/>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t="s">
        <v>419</v>
      </c>
      <c r="N294" s="186"/>
      <c r="O294" s="184" t="s">
        <v>420</v>
      </c>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48"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12" customHeight="1" x14ac:dyDescent="0.2">
      <c r="A302" s="221" t="s">
        <v>186</v>
      </c>
      <c r="B302" s="221"/>
      <c r="C302" s="6"/>
      <c r="D302" s="210" t="s">
        <v>389</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389</v>
      </c>
      <c r="D305" s="283"/>
      <c r="E305" s="283"/>
      <c r="F305" s="283"/>
      <c r="G305" s="283"/>
      <c r="H305" s="283"/>
      <c r="I305" s="284"/>
      <c r="J305" s="282" t="s">
        <v>389</v>
      </c>
      <c r="K305" s="283"/>
      <c r="L305" s="283"/>
      <c r="M305" s="283"/>
      <c r="N305" s="283"/>
      <c r="O305" s="284"/>
    </row>
    <row r="306" spans="1:16" ht="12" hidden="1" customHeight="1" x14ac:dyDescent="0.2">
      <c r="A306" s="6"/>
      <c r="B306" s="6"/>
      <c r="C306" s="193"/>
      <c r="D306" s="191"/>
      <c r="E306" s="191"/>
      <c r="F306" s="191"/>
      <c r="G306" s="191"/>
      <c r="H306" s="191"/>
      <c r="I306" s="192"/>
      <c r="J306" s="193"/>
      <c r="K306" s="191"/>
      <c r="L306" s="191"/>
      <c r="M306" s="191"/>
      <c r="N306" s="191"/>
      <c r="O306" s="192"/>
    </row>
    <row r="307" spans="1:16" ht="12" hidden="1" customHeight="1" x14ac:dyDescent="0.2">
      <c r="A307" s="6"/>
      <c r="B307" s="6"/>
      <c r="C307" s="193" t="s">
        <v>40</v>
      </c>
      <c r="D307" s="191"/>
      <c r="E307" s="191"/>
      <c r="F307" s="191"/>
      <c r="G307" s="191"/>
      <c r="H307" s="191"/>
      <c r="I307" s="192"/>
      <c r="J307" s="193" t="s">
        <v>40</v>
      </c>
      <c r="K307" s="191"/>
      <c r="L307" s="191"/>
      <c r="M307" s="191"/>
      <c r="N307" s="191"/>
      <c r="O307" s="192"/>
    </row>
    <row r="308" spans="1:16" ht="31.5" hidden="1" customHeight="1" x14ac:dyDescent="0.2">
      <c r="A308" s="6"/>
      <c r="B308" s="6"/>
      <c r="C308" s="190"/>
      <c r="D308" s="191"/>
      <c r="E308" s="191"/>
      <c r="F308" s="191"/>
      <c r="G308" s="191"/>
      <c r="H308" s="191"/>
      <c r="I308" s="192"/>
      <c r="J308" s="190"/>
      <c r="K308" s="191"/>
      <c r="L308" s="191"/>
      <c r="M308" s="191"/>
      <c r="N308" s="191"/>
      <c r="O308" s="192"/>
    </row>
    <row r="309" spans="1:16" ht="31.5" hidden="1" customHeight="1" x14ac:dyDescent="0.2">
      <c r="A309" s="6"/>
      <c r="B309" s="6"/>
      <c r="C309" s="190"/>
      <c r="D309" s="191"/>
      <c r="E309" s="191"/>
      <c r="F309" s="191"/>
      <c r="G309" s="191"/>
      <c r="H309" s="191"/>
      <c r="I309" s="192"/>
      <c r="J309" s="190"/>
      <c r="K309" s="191"/>
      <c r="L309" s="191"/>
      <c r="M309" s="191"/>
      <c r="N309" s="191"/>
      <c r="O309" s="192"/>
    </row>
    <row r="310" spans="1:16" ht="31.5" hidden="1" customHeight="1" x14ac:dyDescent="0.2">
      <c r="A310" s="6"/>
      <c r="B310" s="6"/>
      <c r="C310" s="190"/>
      <c r="D310" s="191"/>
      <c r="E310" s="191"/>
      <c r="F310" s="191"/>
      <c r="G310" s="191"/>
      <c r="H310" s="191"/>
      <c r="I310" s="192"/>
      <c r="J310" s="190"/>
      <c r="K310" s="191"/>
      <c r="L310" s="191"/>
      <c r="M310" s="191"/>
      <c r="N310" s="191"/>
      <c r="O310" s="192"/>
    </row>
    <row r="311" spans="1:16" ht="31.5" hidden="1" customHeight="1" x14ac:dyDescent="0.2">
      <c r="A311" s="6"/>
      <c r="B311" s="6"/>
      <c r="C311" s="190"/>
      <c r="D311" s="191"/>
      <c r="E311" s="191"/>
      <c r="F311" s="191"/>
      <c r="G311" s="191"/>
      <c r="H311" s="191"/>
      <c r="I311" s="192"/>
      <c r="J311" s="190"/>
      <c r="K311" s="191"/>
      <c r="L311" s="191"/>
      <c r="M311" s="191"/>
      <c r="N311" s="191"/>
      <c r="O311" s="192"/>
    </row>
    <row r="312" spans="1:16" ht="31.5" hidden="1" customHeight="1" x14ac:dyDescent="0.2">
      <c r="A312" s="6"/>
      <c r="B312" s="6"/>
      <c r="C312" s="190"/>
      <c r="D312" s="191"/>
      <c r="E312" s="191"/>
      <c r="F312" s="191"/>
      <c r="G312" s="191"/>
      <c r="H312" s="191"/>
      <c r="I312" s="192"/>
      <c r="J312" s="190"/>
      <c r="K312" s="191"/>
      <c r="L312" s="191"/>
      <c r="M312" s="191"/>
      <c r="N312" s="191"/>
      <c r="O312" s="192"/>
    </row>
    <row r="313" spans="1:16" ht="31.5" hidden="1" customHeight="1" x14ac:dyDescent="0.2">
      <c r="A313" s="6"/>
      <c r="B313" s="6"/>
      <c r="C313" s="190"/>
      <c r="D313" s="191"/>
      <c r="E313" s="191"/>
      <c r="F313" s="191"/>
      <c r="G313" s="191"/>
      <c r="H313" s="191"/>
      <c r="I313" s="192"/>
      <c r="J313" s="190"/>
      <c r="K313" s="191"/>
      <c r="L313" s="191"/>
      <c r="M313" s="191"/>
      <c r="N313" s="191"/>
      <c r="O313" s="192"/>
    </row>
    <row r="314" spans="1:16" ht="31.5" hidden="1" customHeight="1" x14ac:dyDescent="0.2">
      <c r="A314" s="6"/>
      <c r="B314" s="6"/>
      <c r="C314" s="190"/>
      <c r="D314" s="191"/>
      <c r="E314" s="191"/>
      <c r="F314" s="191"/>
      <c r="G314" s="191"/>
      <c r="H314" s="191"/>
      <c r="I314" s="192"/>
      <c r="J314" s="190"/>
      <c r="K314" s="191"/>
      <c r="L314" s="191"/>
      <c r="M314" s="191"/>
      <c r="N314" s="191"/>
      <c r="O314" s="192"/>
    </row>
    <row r="315" spans="1:16" ht="12" customHeight="1" x14ac:dyDescent="0.2">
      <c r="B315" s="9"/>
      <c r="C315" s="285"/>
      <c r="D315" s="286"/>
      <c r="E315" s="286"/>
      <c r="F315" s="286"/>
      <c r="G315" s="286"/>
      <c r="H315" s="286"/>
      <c r="I315" s="287"/>
      <c r="J315" s="285"/>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389</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389</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3" t="s">
        <v>40</v>
      </c>
      <c r="P323" s="191"/>
      <c r="Q323" s="153" t="s">
        <v>40</v>
      </c>
    </row>
    <row r="324" spans="1:19" ht="12" hidden="1" customHeight="1" x14ac:dyDescent="0.2">
      <c r="A324" s="8"/>
      <c r="B324" s="335" t="s">
        <v>40</v>
      </c>
      <c r="C324" s="331"/>
      <c r="D324" s="331"/>
      <c r="E324" s="331"/>
      <c r="F324" s="331"/>
      <c r="G324" s="331"/>
      <c r="H324" s="336"/>
      <c r="I324" s="193" t="s">
        <v>40</v>
      </c>
      <c r="J324" s="192"/>
      <c r="K324" s="193" t="s">
        <v>40</v>
      </c>
      <c r="L324" s="192"/>
      <c r="M324" s="193" t="s">
        <v>40</v>
      </c>
      <c r="N324" s="192"/>
      <c r="O324" s="193" t="s">
        <v>40</v>
      </c>
      <c r="P324" s="191"/>
      <c r="Q324" s="175" t="s">
        <v>40</v>
      </c>
      <c r="R324" s="8"/>
      <c r="S324" s="8"/>
    </row>
    <row r="325" spans="1:19" ht="12" hidden="1" customHeight="1" x14ac:dyDescent="0.2">
      <c r="A325" s="8"/>
      <c r="B325" s="335" t="s">
        <v>40</v>
      </c>
      <c r="C325" s="331"/>
      <c r="D325" s="331"/>
      <c r="E325" s="331"/>
      <c r="F325" s="331"/>
      <c r="G325" s="331"/>
      <c r="H325" s="336"/>
      <c r="I325" s="193" t="s">
        <v>40</v>
      </c>
      <c r="J325" s="192"/>
      <c r="K325" s="193" t="s">
        <v>40</v>
      </c>
      <c r="L325" s="192"/>
      <c r="M325" s="193" t="s">
        <v>40</v>
      </c>
      <c r="N325" s="192"/>
      <c r="O325" s="193" t="s">
        <v>40</v>
      </c>
      <c r="P325" s="191"/>
      <c r="Q325" s="175" t="s">
        <v>40</v>
      </c>
      <c r="R325" s="8"/>
      <c r="S325" s="8"/>
    </row>
    <row r="326" spans="1:19" ht="12.75" hidden="1" customHeight="1" x14ac:dyDescent="0.2">
      <c r="A326" s="8"/>
      <c r="B326" s="365" t="s">
        <v>40</v>
      </c>
      <c r="C326" s="331"/>
      <c r="D326" s="331"/>
      <c r="E326" s="331"/>
      <c r="F326" s="331"/>
      <c r="G326" s="331"/>
      <c r="H326" s="336"/>
      <c r="I326" s="190" t="s">
        <v>40</v>
      </c>
      <c r="J326" s="192"/>
      <c r="K326" s="190" t="s">
        <v>40</v>
      </c>
      <c r="L326" s="192"/>
      <c r="M326" s="190" t="s">
        <v>40</v>
      </c>
      <c r="N326" s="192"/>
      <c r="O326" s="190" t="s">
        <v>40</v>
      </c>
      <c r="P326" s="191"/>
      <c r="Q326" s="133" t="s">
        <v>40</v>
      </c>
      <c r="R326" s="8"/>
      <c r="S326" s="8"/>
    </row>
    <row r="327" spans="1:19" ht="12.75" hidden="1" customHeight="1" x14ac:dyDescent="0.2">
      <c r="A327" s="8"/>
      <c r="B327" s="365" t="s">
        <v>40</v>
      </c>
      <c r="C327" s="331"/>
      <c r="D327" s="331"/>
      <c r="E327" s="331"/>
      <c r="F327" s="331"/>
      <c r="G327" s="331"/>
      <c r="H327" s="336"/>
      <c r="I327" s="190" t="s">
        <v>40</v>
      </c>
      <c r="J327" s="192"/>
      <c r="K327" s="190" t="s">
        <v>40</v>
      </c>
      <c r="L327" s="192"/>
      <c r="M327" s="190" t="s">
        <v>40</v>
      </c>
      <c r="N327" s="192"/>
      <c r="O327" s="190" t="s">
        <v>40</v>
      </c>
      <c r="P327" s="191"/>
      <c r="Q327" s="133" t="s">
        <v>40</v>
      </c>
      <c r="R327" s="8"/>
      <c r="S327" s="8"/>
    </row>
    <row r="328" spans="1:19" ht="12.75" hidden="1" customHeight="1" x14ac:dyDescent="0.2">
      <c r="A328" s="8"/>
      <c r="B328" s="365" t="s">
        <v>40</v>
      </c>
      <c r="C328" s="331"/>
      <c r="D328" s="331"/>
      <c r="E328" s="331"/>
      <c r="F328" s="331"/>
      <c r="G328" s="331"/>
      <c r="H328" s="336"/>
      <c r="I328" s="190" t="s">
        <v>40</v>
      </c>
      <c r="J328" s="192"/>
      <c r="K328" s="190" t="s">
        <v>40</v>
      </c>
      <c r="L328" s="192"/>
      <c r="M328" s="190" t="s">
        <v>40</v>
      </c>
      <c r="N328" s="192"/>
      <c r="O328" s="190" t="s">
        <v>40</v>
      </c>
      <c r="P328" s="191"/>
      <c r="Q328" s="133" t="s">
        <v>40</v>
      </c>
      <c r="R328" s="8"/>
      <c r="S328" s="8"/>
    </row>
    <row r="329" spans="1:19" ht="12.75" hidden="1" customHeight="1" x14ac:dyDescent="0.2">
      <c r="A329" s="8"/>
      <c r="B329" s="365" t="s">
        <v>40</v>
      </c>
      <c r="C329" s="331"/>
      <c r="D329" s="331"/>
      <c r="E329" s="331"/>
      <c r="F329" s="331"/>
      <c r="G329" s="331"/>
      <c r="H329" s="336"/>
      <c r="I329" s="190" t="s">
        <v>40</v>
      </c>
      <c r="J329" s="192"/>
      <c r="K329" s="190" t="s">
        <v>40</v>
      </c>
      <c r="L329" s="192"/>
      <c r="M329" s="190" t="s">
        <v>40</v>
      </c>
      <c r="N329" s="192"/>
      <c r="O329" s="190" t="s">
        <v>40</v>
      </c>
      <c r="P329" s="191"/>
      <c r="Q329" s="133" t="s">
        <v>40</v>
      </c>
      <c r="R329" s="8"/>
      <c r="S329" s="8"/>
    </row>
    <row r="330" spans="1:19" ht="12.75" hidden="1" customHeight="1" x14ac:dyDescent="0.2">
      <c r="A330" s="8"/>
      <c r="B330" s="365" t="s">
        <v>40</v>
      </c>
      <c r="C330" s="331"/>
      <c r="D330" s="331"/>
      <c r="E330" s="331"/>
      <c r="F330" s="331"/>
      <c r="G330" s="331"/>
      <c r="H330" s="336"/>
      <c r="I330" s="190" t="s">
        <v>40</v>
      </c>
      <c r="J330" s="192"/>
      <c r="K330" s="190" t="s">
        <v>40</v>
      </c>
      <c r="L330" s="192"/>
      <c r="M330" s="190" t="s">
        <v>40</v>
      </c>
      <c r="N330" s="192"/>
      <c r="O330" s="190" t="s">
        <v>40</v>
      </c>
      <c r="P330" s="191"/>
      <c r="Q330" s="133" t="s">
        <v>40</v>
      </c>
      <c r="R330" s="8"/>
      <c r="S330" s="8"/>
    </row>
    <row r="331" spans="1:19" ht="12.75" hidden="1" customHeight="1" x14ac:dyDescent="0.2">
      <c r="A331" s="8"/>
      <c r="B331" s="365" t="s">
        <v>40</v>
      </c>
      <c r="C331" s="331"/>
      <c r="D331" s="331"/>
      <c r="E331" s="331"/>
      <c r="F331" s="331"/>
      <c r="G331" s="331"/>
      <c r="H331" s="336"/>
      <c r="I331" s="190" t="s">
        <v>40</v>
      </c>
      <c r="J331" s="192"/>
      <c r="K331" s="190" t="s">
        <v>40</v>
      </c>
      <c r="L331" s="192"/>
      <c r="M331" s="190" t="s">
        <v>40</v>
      </c>
      <c r="N331" s="192"/>
      <c r="O331" s="190" t="s">
        <v>40</v>
      </c>
      <c r="P331" s="191"/>
      <c r="Q331" s="133" t="s">
        <v>40</v>
      </c>
      <c r="R331" s="8"/>
      <c r="S331" s="8"/>
    </row>
    <row r="332" spans="1:19" ht="12.75" hidden="1" customHeight="1" x14ac:dyDescent="0.2">
      <c r="A332" s="8"/>
      <c r="B332" s="365" t="s">
        <v>40</v>
      </c>
      <c r="C332" s="331"/>
      <c r="D332" s="331"/>
      <c r="E332" s="331"/>
      <c r="F332" s="331"/>
      <c r="G332" s="331"/>
      <c r="H332" s="336"/>
      <c r="I332" s="190" t="s">
        <v>40</v>
      </c>
      <c r="J332" s="192"/>
      <c r="K332" s="190" t="s">
        <v>40</v>
      </c>
      <c r="L332" s="192"/>
      <c r="M332" s="190" t="s">
        <v>40</v>
      </c>
      <c r="N332" s="192"/>
      <c r="O332" s="190" t="s">
        <v>40</v>
      </c>
      <c r="P332" s="191"/>
      <c r="Q332" s="133" t="s">
        <v>40</v>
      </c>
      <c r="R332" s="8"/>
      <c r="S332" s="8"/>
    </row>
    <row r="333" spans="1:19" ht="12.75" hidden="1" customHeight="1" x14ac:dyDescent="0.2">
      <c r="A333" s="8"/>
      <c r="B333" s="365" t="s">
        <v>40</v>
      </c>
      <c r="C333" s="331"/>
      <c r="D333" s="331"/>
      <c r="E333" s="331"/>
      <c r="F333" s="331"/>
      <c r="G333" s="331"/>
      <c r="H333" s="336"/>
      <c r="I333" s="190" t="s">
        <v>40</v>
      </c>
      <c r="J333" s="192"/>
      <c r="K333" s="190" t="s">
        <v>40</v>
      </c>
      <c r="L333" s="192"/>
      <c r="M333" s="190" t="s">
        <v>40</v>
      </c>
      <c r="N333" s="192"/>
      <c r="O333" s="190" t="s">
        <v>40</v>
      </c>
      <c r="P333" s="191"/>
      <c r="Q333" s="133" t="s">
        <v>40</v>
      </c>
      <c r="R333" s="8"/>
      <c r="S333" s="8"/>
    </row>
    <row r="334" spans="1:19" ht="12.75" hidden="1" customHeight="1" x14ac:dyDescent="0.2">
      <c r="A334" s="8"/>
      <c r="B334" s="365" t="s">
        <v>40</v>
      </c>
      <c r="C334" s="331"/>
      <c r="D334" s="331"/>
      <c r="E334" s="331"/>
      <c r="F334" s="331"/>
      <c r="G334" s="331"/>
      <c r="H334" s="336"/>
      <c r="I334" s="190" t="s">
        <v>40</v>
      </c>
      <c r="J334" s="192"/>
      <c r="K334" s="190" t="s">
        <v>40</v>
      </c>
      <c r="L334" s="192"/>
      <c r="M334" s="190" t="s">
        <v>40</v>
      </c>
      <c r="N334" s="192"/>
      <c r="O334" s="190" t="s">
        <v>40</v>
      </c>
      <c r="P334" s="191"/>
      <c r="Q334" s="133" t="s">
        <v>40</v>
      </c>
      <c r="R334" s="8"/>
      <c r="S334" s="8"/>
    </row>
    <row r="335" spans="1:19" ht="12.75" hidden="1" customHeight="1" x14ac:dyDescent="0.2">
      <c r="A335" s="8"/>
      <c r="B335" s="365" t="s">
        <v>40</v>
      </c>
      <c r="C335" s="331"/>
      <c r="D335" s="331"/>
      <c r="E335" s="331"/>
      <c r="F335" s="331"/>
      <c r="G335" s="331"/>
      <c r="H335" s="336"/>
      <c r="I335" s="190" t="s">
        <v>40</v>
      </c>
      <c r="J335" s="192"/>
      <c r="K335" s="190" t="s">
        <v>40</v>
      </c>
      <c r="L335" s="192"/>
      <c r="M335" s="190" t="s">
        <v>40</v>
      </c>
      <c r="N335" s="192"/>
      <c r="O335" s="190" t="s">
        <v>40</v>
      </c>
      <c r="P335" s="191"/>
      <c r="Q335" s="133" t="s">
        <v>40</v>
      </c>
      <c r="R335" s="8"/>
      <c r="S335" s="8"/>
    </row>
    <row r="336" spans="1:19" ht="12.75" hidden="1" customHeight="1" x14ac:dyDescent="0.2">
      <c r="A336" s="8"/>
      <c r="B336" s="365" t="s">
        <v>40</v>
      </c>
      <c r="C336" s="331"/>
      <c r="D336" s="331"/>
      <c r="E336" s="331"/>
      <c r="F336" s="331"/>
      <c r="G336" s="331"/>
      <c r="H336" s="336"/>
      <c r="I336" s="190" t="s">
        <v>40</v>
      </c>
      <c r="J336" s="192"/>
      <c r="K336" s="190" t="s">
        <v>40</v>
      </c>
      <c r="L336" s="192"/>
      <c r="M336" s="190" t="s">
        <v>40</v>
      </c>
      <c r="N336" s="192"/>
      <c r="O336" s="190" t="s">
        <v>40</v>
      </c>
      <c r="P336" s="191"/>
      <c r="Q336" s="133" t="s">
        <v>40</v>
      </c>
      <c r="R336" s="8"/>
      <c r="S336" s="8"/>
    </row>
    <row r="337" spans="1:19" ht="12.75" hidden="1" customHeight="1" x14ac:dyDescent="0.2">
      <c r="A337" s="8"/>
      <c r="B337" s="365" t="s">
        <v>40</v>
      </c>
      <c r="C337" s="331"/>
      <c r="D337" s="331"/>
      <c r="E337" s="331"/>
      <c r="F337" s="331"/>
      <c r="G337" s="331"/>
      <c r="H337" s="336"/>
      <c r="I337" s="190" t="s">
        <v>40</v>
      </c>
      <c r="J337" s="192"/>
      <c r="K337" s="190" t="s">
        <v>40</v>
      </c>
      <c r="L337" s="192"/>
      <c r="M337" s="190" t="s">
        <v>40</v>
      </c>
      <c r="N337" s="192"/>
      <c r="O337" s="190" t="s">
        <v>40</v>
      </c>
      <c r="P337" s="191"/>
      <c r="Q337" s="133" t="s">
        <v>40</v>
      </c>
      <c r="R337" s="8"/>
      <c r="S337" s="8"/>
    </row>
    <row r="338" spans="1:19" ht="12.75" hidden="1" customHeight="1" x14ac:dyDescent="0.2">
      <c r="A338" s="8"/>
      <c r="B338" s="365" t="s">
        <v>40</v>
      </c>
      <c r="C338" s="331"/>
      <c r="D338" s="331"/>
      <c r="E338" s="331"/>
      <c r="F338" s="331"/>
      <c r="G338" s="331"/>
      <c r="H338" s="336"/>
      <c r="I338" s="190" t="s">
        <v>40</v>
      </c>
      <c r="J338" s="192"/>
      <c r="K338" s="190" t="s">
        <v>40</v>
      </c>
      <c r="L338" s="192"/>
      <c r="M338" s="190" t="s">
        <v>40</v>
      </c>
      <c r="N338" s="192"/>
      <c r="O338" s="190" t="s">
        <v>40</v>
      </c>
      <c r="P338" s="191"/>
      <c r="Q338" s="133" t="s">
        <v>40</v>
      </c>
      <c r="R338" s="8"/>
      <c r="S338" s="8"/>
    </row>
    <row r="339" spans="1:19" ht="12.75" hidden="1" customHeight="1" x14ac:dyDescent="0.2">
      <c r="A339" s="8"/>
      <c r="B339" s="365" t="s">
        <v>40</v>
      </c>
      <c r="C339" s="331"/>
      <c r="D339" s="331"/>
      <c r="E339" s="331"/>
      <c r="F339" s="331"/>
      <c r="G339" s="331"/>
      <c r="H339" s="336"/>
      <c r="I339" s="190" t="s">
        <v>40</v>
      </c>
      <c r="J339" s="192"/>
      <c r="K339" s="190" t="s">
        <v>40</v>
      </c>
      <c r="L339" s="192"/>
      <c r="M339" s="190" t="s">
        <v>40</v>
      </c>
      <c r="N339" s="192"/>
      <c r="O339" s="190" t="s">
        <v>40</v>
      </c>
      <c r="P339" s="191"/>
      <c r="Q339" s="133" t="s">
        <v>40</v>
      </c>
      <c r="R339" s="8"/>
      <c r="S339" s="8"/>
    </row>
    <row r="340" spans="1:19" ht="12.75" hidden="1" customHeight="1" x14ac:dyDescent="0.2">
      <c r="A340" s="8"/>
      <c r="B340" s="365" t="s">
        <v>40</v>
      </c>
      <c r="C340" s="331"/>
      <c r="D340" s="331"/>
      <c r="E340" s="331"/>
      <c r="F340" s="331"/>
      <c r="G340" s="331"/>
      <c r="H340" s="336"/>
      <c r="I340" s="190" t="s">
        <v>40</v>
      </c>
      <c r="J340" s="192"/>
      <c r="K340" s="190" t="s">
        <v>40</v>
      </c>
      <c r="L340" s="192"/>
      <c r="M340" s="190" t="s">
        <v>40</v>
      </c>
      <c r="N340" s="192"/>
      <c r="O340" s="190" t="s">
        <v>40</v>
      </c>
      <c r="P340" s="191"/>
      <c r="Q340" s="133" t="s">
        <v>40</v>
      </c>
      <c r="R340" s="8"/>
      <c r="S340" s="8"/>
    </row>
    <row r="341" spans="1:19" ht="12.75" hidden="1" customHeight="1" x14ac:dyDescent="0.2">
      <c r="A341" s="8"/>
      <c r="B341" s="365" t="s">
        <v>40</v>
      </c>
      <c r="C341" s="331"/>
      <c r="D341" s="331"/>
      <c r="E341" s="331"/>
      <c r="F341" s="331"/>
      <c r="G341" s="331"/>
      <c r="H341" s="336"/>
      <c r="I341" s="190" t="s">
        <v>40</v>
      </c>
      <c r="J341" s="192"/>
      <c r="K341" s="190" t="s">
        <v>40</v>
      </c>
      <c r="L341" s="192"/>
      <c r="M341" s="190" t="s">
        <v>40</v>
      </c>
      <c r="N341" s="192"/>
      <c r="O341" s="190" t="s">
        <v>40</v>
      </c>
      <c r="P341" s="191"/>
      <c r="Q341" s="133" t="s">
        <v>40</v>
      </c>
      <c r="R341" s="8"/>
      <c r="S341" s="8"/>
    </row>
    <row r="342" spans="1:19" ht="12.75" hidden="1" customHeight="1" x14ac:dyDescent="0.2">
      <c r="A342" s="8"/>
      <c r="B342" s="365" t="s">
        <v>40</v>
      </c>
      <c r="C342" s="331"/>
      <c r="D342" s="331"/>
      <c r="E342" s="331"/>
      <c r="F342" s="331"/>
      <c r="G342" s="331"/>
      <c r="H342" s="336"/>
      <c r="I342" s="190" t="s">
        <v>40</v>
      </c>
      <c r="J342" s="192"/>
      <c r="K342" s="190" t="s">
        <v>40</v>
      </c>
      <c r="L342" s="192"/>
      <c r="M342" s="190" t="s">
        <v>40</v>
      </c>
      <c r="N342" s="192"/>
      <c r="O342" s="190" t="s">
        <v>40</v>
      </c>
      <c r="P342" s="191"/>
      <c r="Q342" s="133" t="s">
        <v>40</v>
      </c>
      <c r="R342" s="8"/>
      <c r="S342" s="8"/>
    </row>
    <row r="343" spans="1:19" ht="12" customHeight="1" x14ac:dyDescent="0.2">
      <c r="A343" s="8"/>
      <c r="B343" s="362" t="s">
        <v>403</v>
      </c>
      <c r="C343" s="363"/>
      <c r="D343" s="363"/>
      <c r="E343" s="363"/>
      <c r="F343" s="363"/>
      <c r="G343" s="363"/>
      <c r="H343" s="364"/>
      <c r="I343" s="300" t="s">
        <v>428</v>
      </c>
      <c r="J343" s="287"/>
      <c r="K343" s="300" t="s">
        <v>389</v>
      </c>
      <c r="L343" s="287"/>
      <c r="M343" s="300" t="s">
        <v>389</v>
      </c>
      <c r="N343" s="287"/>
      <c r="O343" s="300" t="s">
        <v>389</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12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48" customHeight="1" x14ac:dyDescent="0.2">
      <c r="A347" s="211" t="s">
        <v>198</v>
      </c>
      <c r="B347" s="211"/>
      <c r="C347" s="211"/>
      <c r="D347" s="210" t="s">
        <v>434</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389</v>
      </c>
      <c r="E349" s="331"/>
      <c r="F349" s="60"/>
      <c r="G349" s="46"/>
      <c r="H349" s="46"/>
      <c r="I349" s="46"/>
      <c r="J349" s="46"/>
      <c r="K349" s="6"/>
      <c r="L349" s="6"/>
      <c r="M349" s="6"/>
      <c r="N349" s="6"/>
      <c r="O349" s="11"/>
      <c r="P349" s="6"/>
    </row>
    <row r="350" spans="1:19" ht="12" customHeight="1" x14ac:dyDescent="0.2">
      <c r="A350" s="211" t="s">
        <v>200</v>
      </c>
      <c r="B350" s="211"/>
      <c r="C350" s="211"/>
      <c r="D350" s="210" t="s">
        <v>389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t="s">
        <v>420</v>
      </c>
      <c r="N366" s="236"/>
      <c r="O366" s="370"/>
      <c r="P366" s="236"/>
      <c r="Q366" s="178" t="s">
        <v>40</v>
      </c>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403</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12" hidden="1" customHeight="1" x14ac:dyDescent="0.2">
      <c r="A373" s="79"/>
      <c r="B373" s="290" t="s">
        <v>389</v>
      </c>
      <c r="C373" s="291"/>
      <c r="D373" s="291"/>
      <c r="E373" s="369" t="s">
        <v>389</v>
      </c>
      <c r="F373" s="291"/>
      <c r="G373" s="291"/>
      <c r="H373" s="291"/>
      <c r="I373" s="298" t="s">
        <v>389</v>
      </c>
      <c r="J373" s="283"/>
      <c r="K373" s="283"/>
      <c r="L373" s="296" t="s">
        <v>389</v>
      </c>
      <c r="M373" s="191"/>
      <c r="N373" s="210" t="s">
        <v>389</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12" customHeight="1" x14ac:dyDescent="0.2">
      <c r="A375" s="79"/>
      <c r="B375" s="226" t="s">
        <v>389</v>
      </c>
      <c r="C375" s="227"/>
      <c r="D375" s="227"/>
      <c r="E375" s="227" t="s">
        <v>389</v>
      </c>
      <c r="F375" s="227"/>
      <c r="G375" s="227"/>
      <c r="H375" s="227"/>
      <c r="I375" s="299" t="s">
        <v>389</v>
      </c>
      <c r="J375" s="286"/>
      <c r="K375" s="286"/>
      <c r="L375" s="286" t="s">
        <v>389</v>
      </c>
      <c r="M375" s="286"/>
      <c r="N375" s="227" t="s">
        <v>389</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10" t="s">
        <v>435</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389</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389</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429</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389</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430</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389</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389</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430</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431</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432</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389</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389</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389</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A319" sqref="A31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7N03</v>
      </c>
      <c r="G3" s="376"/>
      <c r="H3" s="376"/>
      <c r="I3" s="376"/>
      <c r="J3" s="376"/>
      <c r="K3" s="377"/>
      <c r="L3" s="384" t="str">
        <f>DataSheet!F2</f>
        <v>MOD Donnington Miscellaneous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439</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439</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437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438</v>
      </c>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40</v>
      </c>
      <c r="Y34" s="159"/>
      <c r="Z34" s="159" t="s">
        <v>40</v>
      </c>
      <c r="AA34" s="159" t="s">
        <v>40</v>
      </c>
      <c r="AB34" s="160" t="s">
        <v>437</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438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437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439</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438</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438</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443</v>
      </c>
      <c r="W66" s="104"/>
      <c r="X66" s="103"/>
      <c r="Y66" s="143">
        <v>0</v>
      </c>
      <c r="Z66" s="103"/>
      <c r="AA66" s="103"/>
      <c r="AB66" s="103" t="s">
        <v>443</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443</v>
      </c>
      <c r="W67" s="113"/>
      <c r="X67" s="114"/>
      <c r="Y67" s="144">
        <v>0</v>
      </c>
      <c r="Z67" s="112"/>
      <c r="AA67" s="112"/>
      <c r="AB67" s="112" t="s">
        <v>443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550C47C0-3D13-44E3-95A0-428659E979D9}"/>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2026-02-06T13:42:07Z</cp:lastPrinted>
  <dcterms:created xsi:type="dcterms:W3CDTF">2003-04-08T07:44:56Z</dcterms:created>
  <dcterms:modified xsi:type="dcterms:W3CDTF">2026-03-03T17:18:17Z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1b4f527a-c78e-42e6-91f4-74ca19dd862c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6437a701-6876-4432-807a-fe05e4728659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2026-04-13T09:17:38Z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877300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