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<sst xmlns="http://schemas.openxmlformats.org/spreadsheetml/2006/main" count="1025" uniqueCount="475">
  <si>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</si>
  <si>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</si>
  <si>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</si>
  <si>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</si>
  <si>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</si>
  <si>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</si>
  <si>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</si>
  <si>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</si>
  <si>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</si>
  <si>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</si>
  <si>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</si>
  <si>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</si>
  <si>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</si>
  <si>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</si>
  <si>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</si>
  <si>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</si>
  <si>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</si>
  <si>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</si>
  <si>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</si>
  <si>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</si>
  <si>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</si>
  <si>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</si>
  <si>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</si>
  <si>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</si>
  <si>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</si>
  <si>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</si>
  <si>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</si>
  <si>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</si>
  <si>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</si>
  <si>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</si>
  <si>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</si>
  <si>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</si>
  <si>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</si>
  <si>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</si>
  <si>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</si>
  <si>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</si>
  <si>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</si>
  <si>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</si>
  <si>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</si>
  <si>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</si>
  <si>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</si>
  <si>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</si>
  <si>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</si>
  <si>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</si>
  <si>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</si>
  <si>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</si>
  <si>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</si>
  <si>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</si>
  <si>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</si>
  <si>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</si>
  <si>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</si>
  <si>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</si>
  <si>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</si>
  <si>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</si>
  <si>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</si>
  <si>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</si>
  <si>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</si>
  <si>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</si>
  <si>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</si>
  <si>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</si>
  <si>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</si>
  <si>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</si>
  <si>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</si>
  <si>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</si>
  <si>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</si>
  <si>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</si>
  <si>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</si>
  <si>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</si>
  <si>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</si>
  <si>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</si>
  <si>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</si>
  <si>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</si>
  <si>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</si>
  <si>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</si>
  <si>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</si>
  <si>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</si>
  <si>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</si>
  <si>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</si>
  <si>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</si>
  <si>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</si>
  <si>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</si>
  <si>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</si>
  <si>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</si>
  <si>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</si>
  <si>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</si>
  <si>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</si>
  <si>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</si>
  <si>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</si>
  <si>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</si>
  <si>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</si>
  <si>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</si>
  <si>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</si>
  <si>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</si>
  <si>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</si>
  <si>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</si>
  <si>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</si>
  <si>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</si>
  <si>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</si>
  <si>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</si>
  <si>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</si>
  <si>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</si>
  <si>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</si>
  <si>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</si>
  <si>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</si>
  <si>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</si>
  <si>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</si>
  <si>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</si>
  <si>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</si>
  <si>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</si>
  <si>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</si>
  <si>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</si>
  <si>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</si>
  <si>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</si>
  <si>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</si>
  <si>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</si>
  <si>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</si>
  <si>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</si>
  <si>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</si>
  <si>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</si>
  <si>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</si>
  <si>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</si>
  <si>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</si>
  <si>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</si>
  <si>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</si>
  <si>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</si>
  <si>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</si>
  <si>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</si>
  <si>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</si>
  <si>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</si>
  <si>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</si>
  <si>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</si>
  <si>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</si>
  <si>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</si>
  <si>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</si>
  <si>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</si>
  <si>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</si>
  <si>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</si>
  <si>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</si>
  <si>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</si>
  <si>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</si>
  <si>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</si>
  <si>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</si>
  <si>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</si>
  <si>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</si>
  <si>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</si>
  <si>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</si>
  <si>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</si>
  <si>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</si>
  <si>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</si>
  <si>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</si>
  <si>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</si>
  <si>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</si>
  <si>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</si>
  <si>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</si>
  <si>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</si>
  <si>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</si>
  <si>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</si>
  <si>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</si>
  <si>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</si>
  <si>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</si>
  <si>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</si>
  <si>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</si>
  <si>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</si>
  <si>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</si>
  <si>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</si>
  <si>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</si>
  <si>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</si>
  <si>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</si>
  <si>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</si>
  <si>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</si>
  <si>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</si>
  <si>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</si>
  <si>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</si>
  <si>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</si>
  <si>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</si>
  <si>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</si>
  <si>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</si>
  <si>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</si>
  <si>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</si>
  <si>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</si>
  <si>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</si>
  <si>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</si>
  <si>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</si>
  <si>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</si>
  <si>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</si>
  <si>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</si>
  <si>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</si>
  <si>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</si>
  <si>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</si>
  <si>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</si>
  <si>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</si>
  <si>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</si>
  <si>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</si>
  <si>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</si>
  <si>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</si>
  <si>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</si>
  <si>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</si>
  <si>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</si>
  <si>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</si>
  <si>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</si>
  <si>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</si>
  <si>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</si>
  <si>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</si>
  <si>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</si>
  <si>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</si>
  <si>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</si>
  <si>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</si>
  <si>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</si>
  <si>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</si>
  <si>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</si>
  <si>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</si>
  <si>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</si>
  <si>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</si>
  <si>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</si>
  <si>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</si>
  <si>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</si>
  <si>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</si>
  <si>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</si>
  <si>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</si>
  <si>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</si>
  <si>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</si>
  <si>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</si>
  <si>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</si>
  <si>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</si>
  <si>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</si>
  <si>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</si>
  <si>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</si>
  <si>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</si>
  <si>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</si>
  <si>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</si>
  <si>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</si>
  <si>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</si>
  <si>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</si>
  <si>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</si>
  <si>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</si>
  <si>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</si>
  <si>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</si>
  <si>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</si>
  <si>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</si>
  <si>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</si>
  <si>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</si>
  <si>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</si>
  <si>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</si>
  <si>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</si>
  <si>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</si>
  <si>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</si>
  <si>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</si>
  <si>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</si>
  <si>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</si>
  <si>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</si>
  <si>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</si>
  <si>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</si>
  <si>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</si>
  <si>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</si>
  <si>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</si>
  <si>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</si>
  <si>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</si>
  <si>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</si>
  <si>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</si>
  <si>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</si>
  <si>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</si>
  <si>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</si>
  <si>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</si>
  <si>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</si>
  <si>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</si>
  <si>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</si>
  <si>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</si>
  <si>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</si>
  <si>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</si>
  <si>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</si>
  <si>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</si>
  <si>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</si>
  <si>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</si>
  <si>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</si>
  <si>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</si>
  <si>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</si>
  <si>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</si>
  <si>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</si>
  <si>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</si>
  <si>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</si>
  <si>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</si>
  <si>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</si>
  <si>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</si>
  <si>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</si>
  <si>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</si>
  <si>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</si>
  <si>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</si>
  <si>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</si>
  <si>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</si>
  <si>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</si>
  <si>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</si>
  <si>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</si>
  <si>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</si>
  <si>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</si>
  <si>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</si>
  <si>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</si>
  <si>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</si>
  <si>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</si>
  <si>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</si>
  <si>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</si>
  <si>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</si>
  <si>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</si>
  <si>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</si>
  <si>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</si>
  <si>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</si>
  <si>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</si>
  <si>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</si>
  <si>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</si>
  <si>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</si>
  <si>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</si>
  <si>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</si>
  <si>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</si>
  <si>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</si>
  <si>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</si>
  <si>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</si>
  <si>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</si>
  <si>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</si>
  <si>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</si>
  <si>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</si>
  <si>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</si>
  <si>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</si>
  <si>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</si>
  <si>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</si>
  <si>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</si>
  <si>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</si>
  <si>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</si>
  <si>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</si>
  <si>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</si>
  <si>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</si>
  <si>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</si>
  <si>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</si>
  <si>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</si>
  <si>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</si>
  <si>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</si>
  <si>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</si>
  <si>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</si>
  <si>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</si>
  <si>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</si>
  <si>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</si>
  <si>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</si>
  <si>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</si>
  <si>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</si>
  <si>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</si>
  <si>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</si>
  <si>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</si>
  <si>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</si>
  <si>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</si>
  <si>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</si>
  <si>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</si>
  <si>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</si>
  <si>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</si>
  <si>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</si>
  <si>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</si>
  <si>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</si>
  <si>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</si>
  <si>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</si>
  <si>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</si>
  <si>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</si>
  <si>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</si>
  <si>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</si>
  <si>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</si>
  <si>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</si>
  <si>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</si>
  <si>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</si>
  <si>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</si>
  <si>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</si>
  <si>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</si>
  <si>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</si>
  <si>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</si>
  <si>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</si>
  <si>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</si>
  <si>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</si>
  <si>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</si>
  <si>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</si>
  <si>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</si>
  <si>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</si>
  <si>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</si>
  <si>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</si>
  <si>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</si>
  <si>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</si>
  <si>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</si>
  <si>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</si>
  <si>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</si>
  <si>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</si>
  <si>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</si>
  <si>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</si>
  <si>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</si>
  <si>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</si>
  <si>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</si>
  <si>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</si>
  <si>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</si>
  <si>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</si>
  <si>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</si>
  <si>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7V30</t>
  </si>
  <si>
    <t>Area Z Operational Supercompactable Drummed LLW</t>
  </si>
  <si>
    <t>Ministry of Defence (MOD)</t>
  </si>
  <si>
    <t>LLW</t>
  </si>
  <si>
    <t>Rates of arising will depend on operations carried out. Operational wastes will arise until the site closure date of 2025.</t>
  </si>
  <si>
    <t xml:space="preserve">Waste predominantly arising from decontamination operations and maintenance work.
</t>
  </si>
  <si>
    <t>The waste comprises general and soft trash including paper swabs, redundant PPE, sheet polythene etc. and metallic items such as filter housings, small tools &amp; pipework.</t>
  </si>
  <si>
    <t xml:space="preserve">No decisions made on decommissioning process until site handover in 2028, at which point NDA / NRS Dounreay will take ownership. </t>
  </si>
  <si>
    <t>Estimates are based on historical information and best estimates.</t>
  </si>
  <si>
    <t>Not yet determined</t>
  </si>
  <si>
    <t>Neutral</t>
  </si>
  <si>
    <t>The waste comprises general and soft trash including paper swabs, redundant PPE, sheet polythene etc. and metallic items such as filter housings, small tools &amp; pipework. Percentage weight to be determined.</t>
  </si>
  <si>
    <t>NE</t>
  </si>
  <si>
    <t>TR</t>
  </si>
  <si>
    <t>= 0</t>
  </si>
  <si>
    <t>NE 0</t>
  </si>
  <si>
    <t xml:space="preserve"> 0</t>
  </si>
  <si>
    <t>Trace amounts of decontamination agents may be present.</t>
  </si>
  <si>
    <t>Metals will be supercompacted and include the mild steel drums.</t>
  </si>
  <si>
    <t>Off-site</t>
  </si>
  <si>
    <t>= 100.0</t>
  </si>
  <si>
    <t>~ 110.8</t>
  </si>
  <si>
    <t>0.90</t>
  </si>
  <si>
    <t>1.10</t>
  </si>
  <si>
    <t>1/2 Height IP-2 Disposal/Re-usable ISO (TC01/TC02)</t>
  </si>
  <si>
    <t xml:space="preserve"> 100.0</t>
  </si>
  <si>
    <t xml:space="preserve"> 15.6</t>
  </si>
  <si>
    <t>18.3</t>
  </si>
  <si>
    <t>8</t>
  </si>
  <si>
    <t>Present in the form of radiologically contaminated materials.</t>
  </si>
  <si>
    <t>Not known to be present.</t>
  </si>
  <si>
    <t>Waste densities are estimated from the percentage of materials present in historical waste consignments.</t>
  </si>
  <si>
    <t xml:space="preserve">No decisions made on conditioning process until site handover in 2028, at which point NDA / NRS Dounreay will take ownership. </t>
  </si>
  <si>
    <t>Waste in 200 litre drums will be supercompacted on the Dounreay site before loading in a HHISO container for grouting &amp; disposal to the Dounreay LLW Facility.</t>
  </si>
  <si>
    <t>The activity has arisen from activation and fission products and contamination of reactor components</t>
  </si>
  <si>
    <t>This is based on the best current available information.</t>
  </si>
  <si>
    <t>Activities for future arising are based on the average activities calculated from historical waste consignments.</t>
  </si>
  <si>
    <t>~</t>
  </si>
  <si>
    <t>0.60</t>
  </si>
  <si>
    <t>&lt;</t>
  </si>
  <si>
    <t>1.93E-05</t>
  </si>
  <si>
    <t>D</t>
  </si>
  <si>
    <t>3</t>
  </si>
  <si>
    <t>2.16E-05</t>
  </si>
  <si>
    <t>1.84E-04</t>
  </si>
  <si>
    <t>1.41E-06</t>
  </si>
  <si>
    <t>5.04E-06</t>
  </si>
  <si>
    <t>2.07E-03</t>
  </si>
  <si>
    <t>3.32E-03</t>
  </si>
  <si>
    <t>2.67E-03</t>
  </si>
  <si>
    <t>4.62E-04</t>
  </si>
  <si>
    <t>4.68E-04</t>
  </si>
  <si>
    <t>1.33E-04</t>
  </si>
  <si>
    <t>1.40E-04</t>
  </si>
  <si>
    <t>1.63E-06</t>
  </si>
  <si>
    <t>7.20E-06</t>
  </si>
  <si>
    <t>1.98E-05</t>
  </si>
  <si>
    <t>3.17E-05</t>
  </si>
  <si>
    <t>8.58E-06</t>
  </si>
  <si>
    <t>1.58E-05</t>
  </si>
  <si>
    <t>1.63E-04</t>
  </si>
  <si>
    <t>1.71E-04</t>
  </si>
  <si>
    <t>7.76E-06</t>
  </si>
  <si>
    <t>3.02E-05</t>
  </si>
  <si>
    <t>5.25E-05</t>
  </si>
  <si>
    <t>6.15E-05</t>
  </si>
  <si>
    <t>3.06E-05</t>
  </si>
  <si>
    <t>4.03E-05</t>
  </si>
  <si>
    <t>5.67E-06</t>
  </si>
  <si>
    <t>5.76E-06</t>
  </si>
  <si>
    <t>2.40E-08</t>
  </si>
  <si>
    <t>1.51E-05</t>
  </si>
  <si>
    <t>1.66E-05</t>
  </si>
  <si>
    <t>1.46E-07</t>
  </si>
  <si>
    <t>9.60E-08</t>
  </si>
  <si>
    <t>1.11E-07</t>
  </si>
  <si>
    <t>1.20E-07</t>
  </si>
  <si>
    <t>NRTE Vulcan</t>
  </si>
  <si>
    <t>The waste has not undergone any physical/chemical processes or changes.</t>
  </si>
  <si>
    <t>0.0</t>
  </si>
  <si>
    <t>110.8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</si>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</sst>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471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430</v>
      </c>
      <c r="E130" s="202" t="s">
        <v>431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406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407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407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407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407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405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409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409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409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50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50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412</v>
      </c>
      <c r="N284" s="275"/>
      <c r="O284" s="282" t="s">
        <v>413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425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426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 t="s">
        <v>413</v>
      </c>
      <c r="N360" s="211"/>
      <c r="O360" s="282" t="s">
        <v>405</v>
      </c>
      <c r="P360" s="211"/>
      <c r="Q360" s="154" t="s">
        <v>40</v>
      </c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7V30</v>
      </c>
      <c r="G3" s="376"/>
      <c r="H3" s="376"/>
      <c r="I3" s="376"/>
      <c r="J3" s="376"/>
      <c r="K3" s="377"/>
      <c r="L3" s="384" t="str">
        <f>DataSheet!F2</f>
        <v>Area Z Operational Supercompactable Drummed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432</v>
      </c>
      <c r="E9" s="158" t="s">
        <v>433</v>
      </c>
      <c r="F9" s="157" t="s">
        <v>40</v>
      </c>
      <c r="G9" s="157" t="s">
        <v>434</v>
      </c>
      <c r="H9" s="157" t="s">
        <v>435</v>
      </c>
      <c r="I9" s="95"/>
      <c r="J9" s="157" t="s">
        <v>432</v>
      </c>
      <c r="K9" s="158" t="s">
        <v>436</v>
      </c>
      <c r="L9" s="157" t="s">
        <v>40</v>
      </c>
      <c r="M9" s="157" t="s">
        <v>434</v>
      </c>
      <c r="N9" s="157" t="s">
        <v>435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432</v>
      </c>
      <c r="E11" s="158" t="s">
        <v>437</v>
      </c>
      <c r="F11" s="157" t="s">
        <v>40</v>
      </c>
      <c r="G11" s="157" t="s">
        <v>434</v>
      </c>
      <c r="H11" s="157" t="s">
        <v>435</v>
      </c>
      <c r="I11" s="95"/>
      <c r="J11" s="159" t="s">
        <v>432</v>
      </c>
      <c r="K11" s="159" t="s">
        <v>437</v>
      </c>
      <c r="L11" s="159" t="s">
        <v>40</v>
      </c>
      <c r="M11" s="159" t="s">
        <v>434</v>
      </c>
      <c r="N11" s="160" t="s">
        <v>435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432</v>
      </c>
      <c r="E20" s="158" t="s">
        <v>438</v>
      </c>
      <c r="F20" s="157" t="s">
        <v>40</v>
      </c>
      <c r="G20" s="157" t="s">
        <v>434</v>
      </c>
      <c r="H20" s="157" t="s">
        <v>435</v>
      </c>
      <c r="I20" s="95"/>
      <c r="J20" s="159" t="s">
        <v>432</v>
      </c>
      <c r="K20" s="159" t="s">
        <v>439</v>
      </c>
      <c r="L20" s="159" t="s">
        <v>40</v>
      </c>
      <c r="M20" s="159" t="s">
        <v>434</v>
      </c>
      <c r="N20" s="160" t="s">
        <v>435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432</v>
      </c>
      <c r="E21" s="158" t="s">
        <v>440</v>
      </c>
      <c r="F21" s="157" t="s">
        <v>40</v>
      </c>
      <c r="G21" s="157" t="s">
        <v>434</v>
      </c>
      <c r="H21" s="157" t="s">
        <v>435</v>
      </c>
      <c r="I21" s="95"/>
      <c r="J21" s="159" t="s">
        <v>432</v>
      </c>
      <c r="K21" s="159" t="s">
        <v>441</v>
      </c>
      <c r="L21" s="159" t="s">
        <v>40</v>
      </c>
      <c r="M21" s="159" t="s">
        <v>434</v>
      </c>
      <c r="N21" s="160" t="s">
        <v>435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432</v>
      </c>
      <c r="E22" s="158" t="s">
        <v>440</v>
      </c>
      <c r="F22" s="157" t="s">
        <v>40</v>
      </c>
      <c r="G22" s="157" t="s">
        <v>434</v>
      </c>
      <c r="H22" s="157" t="s">
        <v>435</v>
      </c>
      <c r="I22" s="95"/>
      <c r="J22" s="159" t="s">
        <v>432</v>
      </c>
      <c r="K22" s="159" t="s">
        <v>442</v>
      </c>
      <c r="L22" s="159" t="s">
        <v>40</v>
      </c>
      <c r="M22" s="159" t="s">
        <v>434</v>
      </c>
      <c r="N22" s="160" t="s">
        <v>435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432</v>
      </c>
      <c r="E24" s="158" t="s">
        <v>443</v>
      </c>
      <c r="F24" s="157" t="s">
        <v>40</v>
      </c>
      <c r="G24" s="157" t="s">
        <v>434</v>
      </c>
      <c r="H24" s="157" t="s">
        <v>435</v>
      </c>
      <c r="I24" s="95"/>
      <c r="J24" s="159" t="s">
        <v>432</v>
      </c>
      <c r="K24" s="159" t="s">
        <v>444</v>
      </c>
      <c r="L24" s="159" t="s">
        <v>40</v>
      </c>
      <c r="M24" s="159" t="s">
        <v>434</v>
      </c>
      <c r="N24" s="160" t="s">
        <v>435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432</v>
      </c>
      <c r="E30" s="158" t="s">
        <v>445</v>
      </c>
      <c r="F30" s="157" t="s">
        <v>40</v>
      </c>
      <c r="G30" s="157" t="s">
        <v>434</v>
      </c>
      <c r="H30" s="157" t="s">
        <v>435</v>
      </c>
      <c r="I30" s="95"/>
      <c r="J30" s="159" t="s">
        <v>432</v>
      </c>
      <c r="K30" s="159" t="s">
        <v>446</v>
      </c>
      <c r="L30" s="159" t="s">
        <v>40</v>
      </c>
      <c r="M30" s="159" t="s">
        <v>434</v>
      </c>
      <c r="N30" s="160" t="s">
        <v>435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432</v>
      </c>
      <c r="E42" s="158" t="s">
        <v>447</v>
      </c>
      <c r="F42" s="157" t="s">
        <v>40</v>
      </c>
      <c r="G42" s="157" t="s">
        <v>434</v>
      </c>
      <c r="H42" s="157" t="s">
        <v>435</v>
      </c>
      <c r="I42" s="95"/>
      <c r="J42" s="159" t="s">
        <v>432</v>
      </c>
      <c r="K42" s="159" t="s">
        <v>448</v>
      </c>
      <c r="L42" s="159" t="s">
        <v>40</v>
      </c>
      <c r="M42" s="159" t="s">
        <v>434</v>
      </c>
      <c r="N42" s="160" t="s">
        <v>435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432</v>
      </c>
      <c r="S46" s="159" t="s">
        <v>461</v>
      </c>
      <c r="T46" s="159" t="s">
        <v>40</v>
      </c>
      <c r="U46" s="159" t="s">
        <v>434</v>
      </c>
      <c r="V46" s="160" t="s">
        <v>435</v>
      </c>
      <c r="W46" s="95"/>
      <c r="X46" s="159" t="s">
        <v>432</v>
      </c>
      <c r="Y46" s="159" t="s">
        <v>462</v>
      </c>
      <c r="Z46" s="159" t="s">
        <v>40</v>
      </c>
      <c r="AA46" s="159" t="s">
        <v>434</v>
      </c>
      <c r="AB46" s="160" t="s">
        <v>435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432</v>
      </c>
      <c r="S47" s="159" t="s">
        <v>463</v>
      </c>
      <c r="T47" s="159" t="s">
        <v>40</v>
      </c>
      <c r="U47" s="159" t="s">
        <v>434</v>
      </c>
      <c r="V47" s="160" t="s">
        <v>435</v>
      </c>
      <c r="W47" s="95"/>
      <c r="X47" s="159" t="s">
        <v>432</v>
      </c>
      <c r="Y47" s="159" t="s">
        <v>463</v>
      </c>
      <c r="Z47" s="159" t="s">
        <v>40</v>
      </c>
      <c r="AA47" s="159" t="s">
        <v>434</v>
      </c>
      <c r="AB47" s="160" t="s">
        <v>435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432</v>
      </c>
      <c r="E49" s="158" t="s">
        <v>449</v>
      </c>
      <c r="F49" s="157" t="s">
        <v>40</v>
      </c>
      <c r="G49" s="157" t="s">
        <v>434</v>
      </c>
      <c r="H49" s="157" t="s">
        <v>435</v>
      </c>
      <c r="I49" s="95"/>
      <c r="J49" s="159" t="s">
        <v>432</v>
      </c>
      <c r="K49" s="159" t="s">
        <v>450</v>
      </c>
      <c r="L49" s="159" t="s">
        <v>40</v>
      </c>
      <c r="M49" s="159" t="s">
        <v>434</v>
      </c>
      <c r="N49" s="160" t="s">
        <v>435</v>
      </c>
      <c r="O49" s="34"/>
      <c r="P49" s="96"/>
      <c r="Q49" s="87" t="s">
        <v>329</v>
      </c>
      <c r="R49" s="166" t="s">
        <v>432</v>
      </c>
      <c r="S49" s="159" t="s">
        <v>464</v>
      </c>
      <c r="T49" s="159" t="s">
        <v>40</v>
      </c>
      <c r="U49" s="159" t="s">
        <v>434</v>
      </c>
      <c r="V49" s="160" t="s">
        <v>435</v>
      </c>
      <c r="W49" s="95"/>
      <c r="X49" s="159" t="s">
        <v>432</v>
      </c>
      <c r="Y49" s="159" t="s">
        <v>465</v>
      </c>
      <c r="Z49" s="159" t="s">
        <v>40</v>
      </c>
      <c r="AA49" s="159" t="s">
        <v>434</v>
      </c>
      <c r="AB49" s="160" t="s">
        <v>435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432</v>
      </c>
      <c r="S51" s="159" t="s">
        <v>466</v>
      </c>
      <c r="T51" s="159" t="s">
        <v>40</v>
      </c>
      <c r="U51" s="159" t="s">
        <v>434</v>
      </c>
      <c r="V51" s="160" t="s">
        <v>435</v>
      </c>
      <c r="W51" s="95"/>
      <c r="X51" s="159" t="s">
        <v>432</v>
      </c>
      <c r="Y51" s="159" t="s">
        <v>467</v>
      </c>
      <c r="Z51" s="159" t="s">
        <v>40</v>
      </c>
      <c r="AA51" s="159" t="s">
        <v>434</v>
      </c>
      <c r="AB51" s="160" t="s">
        <v>435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432</v>
      </c>
      <c r="E54" s="158" t="s">
        <v>451</v>
      </c>
      <c r="F54" s="157" t="s">
        <v>40</v>
      </c>
      <c r="G54" s="157" t="s">
        <v>434</v>
      </c>
      <c r="H54" s="157" t="s">
        <v>435</v>
      </c>
      <c r="I54" s="95"/>
      <c r="J54" s="159" t="s">
        <v>432</v>
      </c>
      <c r="K54" s="159" t="s">
        <v>452</v>
      </c>
      <c r="L54" s="159" t="s">
        <v>40</v>
      </c>
      <c r="M54" s="159" t="s">
        <v>434</v>
      </c>
      <c r="N54" s="160" t="s">
        <v>435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432</v>
      </c>
      <c r="E56" s="158" t="s">
        <v>453</v>
      </c>
      <c r="F56" s="157" t="s">
        <v>40</v>
      </c>
      <c r="G56" s="157" t="s">
        <v>434</v>
      </c>
      <c r="H56" s="157" t="s">
        <v>435</v>
      </c>
      <c r="I56" s="95"/>
      <c r="J56" s="159" t="s">
        <v>432</v>
      </c>
      <c r="K56" s="159" t="s">
        <v>454</v>
      </c>
      <c r="L56" s="159" t="s">
        <v>40</v>
      </c>
      <c r="M56" s="159" t="s">
        <v>434</v>
      </c>
      <c r="N56" s="160" t="s">
        <v>435</v>
      </c>
      <c r="O56" s="34"/>
      <c r="P56" s="96"/>
      <c r="Q56" s="87" t="s">
        <v>343</v>
      </c>
      <c r="R56" s="166" t="s">
        <v>432</v>
      </c>
      <c r="S56" s="159" t="s">
        <v>468</v>
      </c>
      <c r="T56" s="159" t="s">
        <v>40</v>
      </c>
      <c r="U56" s="159" t="s">
        <v>434</v>
      </c>
      <c r="V56" s="160" t="s">
        <v>435</v>
      </c>
      <c r="W56" s="95"/>
      <c r="X56" s="159" t="s">
        <v>432</v>
      </c>
      <c r="Y56" s="159" t="s">
        <v>469</v>
      </c>
      <c r="Z56" s="159" t="s">
        <v>40</v>
      </c>
      <c r="AA56" s="159" t="s">
        <v>434</v>
      </c>
      <c r="AB56" s="160" t="s">
        <v>435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432</v>
      </c>
      <c r="E60" s="158" t="s">
        <v>455</v>
      </c>
      <c r="F60" s="157" t="s">
        <v>40</v>
      </c>
      <c r="G60" s="157" t="s">
        <v>434</v>
      </c>
      <c r="H60" s="157" t="s">
        <v>435</v>
      </c>
      <c r="I60" s="95"/>
      <c r="J60" s="159" t="s">
        <v>432</v>
      </c>
      <c r="K60" s="159" t="s">
        <v>456</v>
      </c>
      <c r="L60" s="159" t="s">
        <v>40</v>
      </c>
      <c r="M60" s="159" t="s">
        <v>434</v>
      </c>
      <c r="N60" s="160" t="s">
        <v>435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432</v>
      </c>
      <c r="E66" s="158" t="s">
        <v>457</v>
      </c>
      <c r="F66" s="157" t="s">
        <v>40</v>
      </c>
      <c r="G66" s="157" t="s">
        <v>434</v>
      </c>
      <c r="H66" s="157" t="s">
        <v>435</v>
      </c>
      <c r="I66" s="95"/>
      <c r="J66" s="159" t="s">
        <v>432</v>
      </c>
      <c r="K66" s="159" t="s">
        <v>458</v>
      </c>
      <c r="L66" s="159" t="s">
        <v>40</v>
      </c>
      <c r="M66" s="159" t="s">
        <v>434</v>
      </c>
      <c r="N66" s="160" t="s">
        <v>435</v>
      </c>
      <c r="O66" s="34"/>
      <c r="P66" s="96"/>
      <c r="Q66" s="102" t="s">
        <v>361</v>
      </c>
      <c r="R66" s="141"/>
      <c r="S66" s="143">
        <v>5.9513234107613963E-6</v>
      </c>
      <c r="T66" s="103"/>
      <c r="U66" s="103"/>
      <c r="V66" s="103" t="s">
        <v>474</v>
      </c>
      <c r="W66" s="104"/>
      <c r="X66" s="103"/>
      <c r="Y66" s="143">
        <v>6.0004049200000002E-6</v>
      </c>
      <c r="Z66" s="103"/>
      <c r="AA66" s="103"/>
      <c r="AB66" s="103" t="s">
        <v>474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432</v>
      </c>
      <c r="E67" s="162" t="s">
        <v>459</v>
      </c>
      <c r="F67" s="163" t="s">
        <v>40</v>
      </c>
      <c r="G67" s="163" t="s">
        <v>434</v>
      </c>
      <c r="H67" s="163" t="s">
        <v>435</v>
      </c>
      <c r="I67" s="108"/>
      <c r="J67" s="164" t="s">
        <v>432</v>
      </c>
      <c r="K67" s="164" t="s">
        <v>460</v>
      </c>
      <c r="L67" s="164" t="s">
        <v>40</v>
      </c>
      <c r="M67" s="164" t="s">
        <v>434</v>
      </c>
      <c r="N67" s="165" t="s">
        <v>435</v>
      </c>
      <c r="O67" s="109"/>
      <c r="P67" s="110"/>
      <c r="Q67" s="111" t="s">
        <v>363</v>
      </c>
      <c r="R67" s="142"/>
      <c r="S67" s="144">
        <v>5.2420123833702269E-3</v>
      </c>
      <c r="T67" s="112"/>
      <c r="U67" s="112"/>
      <c r="V67" s="112" t="s">
        <v>474</v>
      </c>
      <c r="W67" s="113"/>
      <c r="X67" s="114"/>
      <c r="Y67" s="144">
        <v>7.1829395950800002E-3</v>
      </c>
      <c r="Z67" s="112"/>
      <c r="AA67" s="112"/>
      <c r="AB67" s="112" t="s">
        <v>474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DAE1E7-E903-4C08-9033-86EF37CE7EFB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964ea41e-5310-44a0-b054-8a16870633ea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c1dd6e6b-f35b-4d5f-a6e5-0c0018ca8a82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2026-04-13T09:18:54Z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878100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