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<sst xmlns="http://schemas.openxmlformats.org/spreadsheetml/2006/main" count="840" uniqueCount="432">
  <si>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</si>
  <si>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</si>
  <si>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</si>
  <si>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</si>
  <si>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</si>
  <si>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</si>
  <si>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</si>
  <si>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</si>
  <si>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</si>
  <si>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</si>
  <si>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</si>
  <si>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</si>
  <si>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</si>
  <si>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</si>
  <si>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</si>
  <si>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</si>
  <si>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</si>
  <si>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</si>
  <si>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</si>
  <si>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</si>
  <si>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</si>
  <si>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</si>
  <si>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</si>
  <si>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</si>
  <si>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</si>
  <si>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</si>
  <si>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</si>
  <si>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</si>
  <si>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</si>
  <si>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</si>
  <si>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</si>
  <si>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</si>
  <si>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</si>
  <si>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</si>
  <si>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</si>
  <si>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</si>
  <si>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</si>
  <si>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</si>
  <si>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</si>
  <si>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</si>
  <si>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</si>
  <si>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</si>
  <si>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</si>
  <si>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</si>
  <si>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</si>
  <si>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</si>
  <si>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</si>
  <si>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</si>
  <si>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</si>
  <si>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</si>
  <si>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</si>
  <si>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</si>
  <si>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</si>
  <si>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</si>
  <si>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</si>
  <si>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</si>
  <si>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</si>
  <si>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</si>
  <si>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</si>
  <si>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</si>
  <si>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</si>
  <si>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</si>
  <si>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</si>
  <si>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</si>
  <si>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</si>
  <si>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</si>
  <si>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</si>
  <si>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</si>
  <si>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</si>
  <si>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</si>
  <si>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</si>
  <si>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</si>
  <si>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</si>
  <si>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</si>
  <si>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</si>
  <si>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</si>
  <si>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</si>
  <si>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</si>
  <si>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</si>
  <si>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</si>
  <si>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</si>
  <si>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</si>
  <si>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</si>
  <si>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</si>
  <si>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</si>
  <si>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</si>
  <si>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</si>
  <si>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</si>
  <si>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</si>
  <si>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</si>
  <si>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</si>
  <si>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</si>
  <si>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</si>
  <si>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</si>
  <si>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</si>
  <si>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</si>
  <si>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</si>
  <si>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</si>
  <si>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</si>
  <si>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</si>
  <si>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</si>
  <si>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</si>
  <si>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</si>
  <si>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</si>
  <si>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</si>
  <si>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</si>
  <si>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</si>
  <si>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</si>
  <si>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</si>
  <si>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</si>
  <si>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</si>
  <si>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</si>
  <si>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</si>
  <si>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</si>
  <si>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</si>
  <si>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</si>
  <si>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</si>
  <si>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</si>
  <si>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</si>
  <si>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</si>
  <si>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</si>
  <si>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</si>
  <si>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</si>
  <si>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</si>
  <si>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</si>
  <si>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</si>
  <si>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</si>
  <si>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</si>
  <si>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</si>
  <si>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</si>
  <si>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</si>
  <si>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</si>
  <si>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</si>
  <si>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</si>
  <si>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</si>
  <si>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</si>
  <si>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</si>
  <si>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</si>
  <si>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</si>
  <si>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</si>
  <si>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</si>
  <si>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</si>
  <si>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</si>
  <si>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</si>
  <si>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</si>
  <si>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</si>
  <si>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</si>
  <si>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</si>
  <si>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</si>
  <si>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</si>
  <si>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</si>
  <si>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</si>
  <si>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</si>
  <si>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</si>
  <si>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</si>
  <si>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</si>
  <si>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</si>
  <si>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</si>
  <si>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</si>
  <si>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</si>
  <si>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</si>
  <si>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</si>
  <si>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</si>
  <si>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</si>
  <si>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</si>
  <si>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</si>
  <si>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</si>
  <si>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</si>
  <si>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</si>
  <si>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</si>
  <si>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</si>
  <si>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</si>
  <si>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</si>
  <si>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</si>
  <si>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</si>
  <si>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</si>
  <si>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</si>
  <si>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</si>
  <si>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</si>
  <si>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</si>
  <si>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</si>
  <si>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</si>
  <si>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</si>
  <si>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</si>
  <si>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</si>
  <si>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</si>
  <si>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</si>
  <si>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</si>
  <si>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</si>
  <si>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</si>
  <si>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</si>
  <si>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</si>
  <si>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</si>
  <si>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</si>
  <si>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</si>
  <si>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</si>
  <si>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</si>
  <si>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</si>
  <si>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</si>
  <si>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</si>
  <si>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</si>
  <si>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</si>
  <si>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</si>
  <si>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</si>
  <si>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</si>
  <si>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</si>
  <si>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</si>
  <si>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</si>
  <si>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</si>
  <si>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</si>
  <si>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</si>
  <si>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</si>
  <si>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</si>
  <si>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</si>
  <si>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</si>
  <si>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</si>
  <si>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</si>
  <si>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</si>
  <si>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</si>
  <si>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</si>
  <si>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</si>
  <si>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</si>
  <si>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</si>
  <si>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</si>
  <si>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</si>
  <si>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</si>
  <si>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</si>
  <si>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</si>
  <si>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</si>
  <si>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</si>
  <si>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</si>
  <si>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</si>
  <si>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</si>
  <si>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</si>
  <si>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</si>
  <si>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</si>
  <si>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</si>
  <si>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</si>
  <si>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</si>
  <si>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</si>
  <si>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</si>
  <si>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</si>
  <si>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</si>
  <si>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</si>
  <si>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</si>
  <si>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</si>
  <si>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</si>
  <si>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</si>
  <si>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</si>
  <si>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</si>
  <si>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</si>
  <si>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</si>
  <si>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</si>
  <si>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</si>
  <si>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</si>
  <si>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</si>
  <si>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</si>
  <si>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</si>
  <si>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</si>
  <si>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</si>
  <si>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</si>
  <si>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</si>
  <si>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</si>
  <si>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</si>
  <si>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</si>
  <si>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</si>
  <si>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</si>
  <si>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</si>
  <si>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</si>
  <si>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</si>
  <si>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</si>
  <si>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</si>
  <si>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</si>
  <si>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</si>
  <si>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</si>
  <si>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</si>
  <si>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</si>
  <si>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</si>
  <si>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</si>
  <si>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</si>
  <si>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</si>
  <si>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</si>
  <si>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</si>
  <si>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</si>
  <si>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</si>
  <si>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</si>
  <si>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</si>
  <si>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</si>
  <si>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</si>
  <si>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</si>
  <si>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</si>
  <si>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</si>
  <si>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</si>
  <si>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</si>
  <si>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</si>
  <si>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</si>
  <si>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</si>
  <si>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</si>
  <si>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</si>
  <si>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</si>
  <si>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</si>
  <si>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</si>
  <si>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</si>
  <si>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</si>
  <si>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</si>
  <si>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</si>
  <si>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</si>
  <si>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</si>
  <si>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</si>
  <si>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</si>
  <si>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</si>
  <si>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</si>
  <si>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</si>
  <si>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</si>
  <si>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</si>
  <si>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</si>
  <si>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</si>
  <si>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</si>
  <si>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</si>
  <si>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</si>
  <si>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</si>
  <si>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</si>
  <si>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</si>
  <si>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</si>
  <si>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</si>
  <si>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</si>
  <si>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</si>
  <si>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</si>
  <si>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</si>
  <si>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</si>
  <si>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</si>
  <si>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</si>
  <si>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</si>
  <si>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</si>
  <si>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</si>
  <si>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</si>
  <si>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</si>
  <si>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</si>
  <si>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</si>
  <si>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</si>
  <si>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</si>
  <si>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</si>
  <si>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</si>
  <si>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</si>
  <si>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</si>
  <si>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</si>
  <si>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</si>
  <si>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</si>
  <si>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</si>
  <si>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</si>
  <si>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</si>
  <si>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</si>
  <si>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</si>
  <si>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</si>
  <si>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</si>
  <si>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</si>
  <si>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</si>
  <si>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</si>
  <si>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</si>
  <si>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</si>
  <si>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</si>
  <si>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</si>
  <si>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</si>
  <si>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</si>
  <si>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</si>
  <si>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</si>
  <si>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</si>
  <si>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</si>
  <si>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</si>
  <si>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</si>
  <si>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</si>
  <si>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</si>
  <si>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</si>
  <si>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</si>
  <si>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</si>
  <si>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</si>
  <si>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</si>
  <si>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</si>
  <si>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</si>
  <si>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</si>
  <si>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</si>
  <si>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</si>
  <si>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</si>
  <si>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</si>
  <si>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</si>
  <si>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</si>
  <si>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</si>
  <si>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</si>
  <si>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</si>
  <si>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</si>
  <si>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</si>
  <si>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</si>
  <si>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</si>
  <si>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7V31</t>
  </si>
  <si>
    <t>Area Z Decommissioning LLW</t>
  </si>
  <si>
    <t>Ministry of Defence (MOD)</t>
  </si>
  <si>
    <t>LLW</t>
  </si>
  <si>
    <t>Assumes current operations generate 25m3/year until H/O to NDA
Decommissioning wastes will be generated following cessation of site operations in 2028. 
The rate of arising will be dependent on the future decommissioning programme.</t>
  </si>
  <si>
    <t>The waste will arise from decommissioning of a reactor and ancillary plant equipment.</t>
  </si>
  <si>
    <t>The waste will comprise plant, equipment, structural and building materials. The waste will include compactable and non-compactable waste. Components %wt not estimated and will be updated in future inventories.</t>
  </si>
  <si>
    <t>Transfer to Dounreay for supercompaction in the WRACS facility followed by disposal in a grouted HHISO to D3100 Vaults</t>
  </si>
  <si>
    <t xml:space="preserve">Existing stock is zero with all historic backlog now disposed of to Doureay D3100. 
The rate of arising will be determined by the future decommissioning programme. </t>
  </si>
  <si>
    <t>Yes</t>
  </si>
  <si>
    <t>Neutral</t>
  </si>
  <si>
    <t>Will include, but not limited to, metal, concrete/rubble, plastics/rubber, wood, soft organics etc. Components %wt not estimated and will be updated in future inventories.</t>
  </si>
  <si>
    <t>NE</t>
  </si>
  <si>
    <t>= 0</t>
  </si>
  <si>
    <t>Trace amounts of decontamination agents may be present.</t>
  </si>
  <si>
    <t>To be determined.</t>
  </si>
  <si>
    <t>Not yet determined</t>
  </si>
  <si>
    <t>Off-site</t>
  </si>
  <si>
    <t xml:space="preserve"> 100.0</t>
  </si>
  <si>
    <t xml:space="preserve"> 0</t>
  </si>
  <si>
    <t>1.4.2025 - 31.3.2028</t>
  </si>
  <si>
    <t xml:space="preserve"> 75.0</t>
  </si>
  <si>
    <t>0.50</t>
  </si>
  <si>
    <t>3.00</t>
  </si>
  <si>
    <t>1/2 Height IP-2 Disposal/Re-usable ISO (TC01/TC02)</t>
  </si>
  <si>
    <t>= 100.0</t>
  </si>
  <si>
    <t>Unknown</t>
  </si>
  <si>
    <t>LLWR</t>
  </si>
  <si>
    <t>= 30.0</t>
  </si>
  <si>
    <t>RED</t>
  </si>
  <si>
    <t>Diveresion to LLW Respository unlikely but possible</t>
  </si>
  <si>
    <t>To be determined</t>
  </si>
  <si>
    <t>Supercompaction with in-fill grouting of compacted pucks in HHISO's disposed of in D3100 Vaults</t>
  </si>
  <si>
    <t>The waste package option is still to be determined.</t>
  </si>
  <si>
    <t>The activity has arisen from activation and contamination of reactor components.</t>
  </si>
  <si>
    <t>NRTE Vulcan</t>
  </si>
  <si>
    <t>The waste will not be generated until site decommissioning</t>
  </si>
  <si>
    <t>75.0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</si>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</sst>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10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393</v>
      </c>
      <c r="E2" s="213"/>
      <c r="F2" s="312" t="s">
        <v>394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395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396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412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391</v>
      </c>
      <c r="B15" s="266"/>
      <c r="C15" s="9"/>
      <c r="D15" s="322" t="s">
        <v>413</v>
      </c>
      <c r="E15" s="266"/>
      <c r="F15" s="266"/>
      <c r="G15" s="266"/>
      <c r="H15" s="323"/>
      <c r="I15" s="333" t="s">
        <v>414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430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430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72" customHeight="1" x14ac:dyDescent="0.25">
      <c r="A116" s="211" t="s">
        <v>18</v>
      </c>
      <c r="B116" s="211"/>
      <c r="C116" s="13"/>
      <c r="D116" s="195" t="s">
        <v>397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48" customHeight="1" x14ac:dyDescent="0.25">
      <c r="A117" s="211" t="s">
        <v>19</v>
      </c>
      <c r="B117" s="211"/>
      <c r="C117" s="211"/>
      <c r="D117" s="195" t="s">
        <v>401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389</v>
      </c>
      <c r="J119" s="196" t="s">
        <v>23</v>
      </c>
      <c r="K119" s="196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389</v>
      </c>
      <c r="J120" s="196" t="s">
        <v>25</v>
      </c>
      <c r="K120" s="196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10" t="s">
        <v>398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255" t="s">
        <v>28</v>
      </c>
      <c r="B126" s="255"/>
      <c r="C126" s="60"/>
      <c r="D126" s="210" t="s">
        <v>399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429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405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 x14ac:dyDescent="0.25">
      <c r="A132" s="221" t="s">
        <v>31</v>
      </c>
      <c r="B132" s="221"/>
      <c r="D132" s="210" t="s">
        <v>408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10" t="s">
        <v>404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408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 t="s">
        <v>405</v>
      </c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 t="s">
        <v>405</v>
      </c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 t="s">
        <v>405</v>
      </c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 t="s">
        <v>405</v>
      </c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 t="s">
        <v>405</v>
      </c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 t="s">
        <v>405</v>
      </c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 t="s">
        <v>405</v>
      </c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 t="s">
        <v>405</v>
      </c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 t="s">
        <v>405</v>
      </c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 t="s">
        <v>405</v>
      </c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 t="s">
        <v>405</v>
      </c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 t="s">
        <v>405</v>
      </c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 t="s">
        <v>405</v>
      </c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 t="s">
        <v>405</v>
      </c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 t="s">
        <v>405</v>
      </c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ht="12" customHeight="1" x14ac:dyDescent="0.25">
      <c r="D161" s="248" t="s">
        <v>57</v>
      </c>
      <c r="E161" s="249"/>
      <c r="F161" s="249"/>
      <c r="G161" s="249"/>
      <c r="H161" s="249"/>
      <c r="I161" s="250"/>
      <c r="J161" s="149" t="s">
        <v>405</v>
      </c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 t="s">
        <v>405</v>
      </c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 t="s">
        <v>405</v>
      </c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 t="s">
        <v>405</v>
      </c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 t="s">
        <v>405</v>
      </c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 t="s">
        <v>405</v>
      </c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 t="s">
        <v>405</v>
      </c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 t="s">
        <v>405</v>
      </c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 t="s">
        <v>405</v>
      </c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 t="s">
        <v>405</v>
      </c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 t="s">
        <v>405</v>
      </c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 t="s">
        <v>405</v>
      </c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 t="s">
        <v>405</v>
      </c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 t="s">
        <v>405</v>
      </c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 t="s">
        <v>405</v>
      </c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 t="s">
        <v>405</v>
      </c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 t="s">
        <v>405</v>
      </c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 t="s">
        <v>405</v>
      </c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 t="s">
        <v>405</v>
      </c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 t="s">
        <v>405</v>
      </c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 t="s">
        <v>405</v>
      </c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 t="s">
        <v>405</v>
      </c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 t="s">
        <v>405</v>
      </c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 t="s">
        <v>405</v>
      </c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 t="s">
        <v>405</v>
      </c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 t="s">
        <v>405</v>
      </c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 t="s">
        <v>405</v>
      </c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 t="s">
        <v>405</v>
      </c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 t="s">
        <v>405</v>
      </c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 t="s">
        <v>405</v>
      </c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 t="s">
        <v>405</v>
      </c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 t="s">
        <v>405</v>
      </c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 t="s">
        <v>405</v>
      </c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 t="s">
        <v>405</v>
      </c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 t="s">
        <v>405</v>
      </c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 t="s">
        <v>405</v>
      </c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 t="s">
        <v>405</v>
      </c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 t="s">
        <v>405</v>
      </c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 t="s">
        <v>405</v>
      </c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 t="s">
        <v>405</v>
      </c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 t="s">
        <v>405</v>
      </c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 t="s">
        <v>405</v>
      </c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 t="s">
        <v>405</v>
      </c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 t="s">
        <v>405</v>
      </c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 t="s">
        <v>405</v>
      </c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 t="s">
        <v>405</v>
      </c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 t="s">
        <v>405</v>
      </c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 t="s">
        <v>405</v>
      </c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 t="s">
        <v>405</v>
      </c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 t="s">
        <v>405</v>
      </c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 t="s">
        <v>405</v>
      </c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 t="s">
        <v>405</v>
      </c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 t="s">
        <v>405</v>
      </c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 t="s">
        <v>405</v>
      </c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 t="s">
        <v>405</v>
      </c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 t="s">
        <v>405</v>
      </c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 t="s">
        <v>405</v>
      </c>
      <c r="K229" s="181" t="s">
        <v>389</v>
      </c>
      <c r="L229" s="182"/>
      <c r="M229" s="182"/>
      <c r="N229" s="182"/>
      <c r="O229" s="182"/>
      <c r="P229" s="183"/>
    </row>
    <row r="230" spans="1:17" s="12" customFormat="1" ht="24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 t="s">
        <v>405</v>
      </c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 t="s">
        <v>405</v>
      </c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 t="s">
        <v>405</v>
      </c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 t="s">
        <v>405</v>
      </c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 t="s">
        <v>405</v>
      </c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 t="s">
        <v>405</v>
      </c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 t="s">
        <v>405</v>
      </c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 t="s">
        <v>405</v>
      </c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 t="s">
        <v>405</v>
      </c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 t="s">
        <v>405</v>
      </c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 t="s">
        <v>405</v>
      </c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 t="s">
        <v>405</v>
      </c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 t="s">
        <v>405</v>
      </c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 t="s">
        <v>405</v>
      </c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 t="s">
        <v>405</v>
      </c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 t="s">
        <v>405</v>
      </c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 t="s">
        <v>405</v>
      </c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 t="s">
        <v>405</v>
      </c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 t="s">
        <v>405</v>
      </c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 t="s">
        <v>405</v>
      </c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 t="s">
        <v>405</v>
      </c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 t="s">
        <v>405</v>
      </c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 t="s">
        <v>405</v>
      </c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 t="s">
        <v>405</v>
      </c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 t="s">
        <v>405</v>
      </c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 t="s">
        <v>405</v>
      </c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409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 t="s">
        <v>406</v>
      </c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 t="s">
        <v>406</v>
      </c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50" t="s">
        <v>406</v>
      </c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50" t="s">
        <v>406</v>
      </c>
      <c r="K265" s="181" t="s">
        <v>389</v>
      </c>
      <c r="L265" s="182"/>
      <c r="M265" s="182"/>
      <c r="N265" s="182"/>
      <c r="O265" s="182"/>
      <c r="P265" s="183"/>
    </row>
    <row r="266" spans="1:17" s="6" customFormat="1" ht="24" customHeight="1" x14ac:dyDescent="0.25">
      <c r="D266" s="254" t="s">
        <v>151</v>
      </c>
      <c r="E266" s="255"/>
      <c r="F266" s="255"/>
      <c r="G266" s="255"/>
      <c r="H266" s="255"/>
      <c r="I266" s="256"/>
      <c r="J266" s="150" t="s">
        <v>405</v>
      </c>
      <c r="K266" s="181" t="s">
        <v>407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/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 t="s">
        <v>410</v>
      </c>
      <c r="N284" s="186"/>
      <c r="O284" s="184" t="s">
        <v>411</v>
      </c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/>
      <c r="N297" s="186"/>
      <c r="O297" s="184"/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1"/>
      <c r="C300" s="6"/>
      <c r="D300" s="210" t="s">
        <v>400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1" t="s">
        <v>186</v>
      </c>
      <c r="B302" s="221"/>
      <c r="C302" s="6"/>
      <c r="D302" s="210" t="s">
        <v>425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389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24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24" customHeight="1" x14ac:dyDescent="0.2">
      <c r="A343" s="8"/>
      <c r="B343" s="362" t="s">
        <v>417</v>
      </c>
      <c r="C343" s="363"/>
      <c r="D343" s="363"/>
      <c r="E343" s="363"/>
      <c r="F343" s="363"/>
      <c r="G343" s="363"/>
      <c r="H343" s="364"/>
      <c r="I343" s="300" t="s">
        <v>411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12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426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389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/>
      <c r="N356" s="185"/>
      <c r="O356" s="77"/>
      <c r="P356" s="78"/>
      <c r="Q356" s="154"/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 t="s">
        <v>418</v>
      </c>
      <c r="N366" s="236"/>
      <c r="O366" s="370" t="s">
        <v>405</v>
      </c>
      <c r="P366" s="236"/>
      <c r="Q366" s="178" t="s">
        <v>40</v>
      </c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24" hidden="1" customHeight="1" x14ac:dyDescent="0.2">
      <c r="A373" s="79"/>
      <c r="B373" s="290" t="s">
        <v>419</v>
      </c>
      <c r="C373" s="291"/>
      <c r="D373" s="291"/>
      <c r="E373" s="369" t="s">
        <v>420</v>
      </c>
      <c r="F373" s="291"/>
      <c r="G373" s="291"/>
      <c r="H373" s="291"/>
      <c r="I373" s="298" t="s">
        <v>421</v>
      </c>
      <c r="J373" s="283"/>
      <c r="K373" s="283"/>
      <c r="L373" s="296" t="s">
        <v>422</v>
      </c>
      <c r="M373" s="191"/>
      <c r="N373" s="210" t="s">
        <v>423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24" customHeight="1" x14ac:dyDescent="0.2">
      <c r="A375" s="79"/>
      <c r="B375" s="226" t="s">
        <v>419</v>
      </c>
      <c r="C375" s="227"/>
      <c r="D375" s="227"/>
      <c r="E375" s="227" t="s">
        <v>420</v>
      </c>
      <c r="F375" s="227"/>
      <c r="G375" s="227"/>
      <c r="H375" s="227"/>
      <c r="I375" s="299" t="s">
        <v>421</v>
      </c>
      <c r="J375" s="286"/>
      <c r="K375" s="286"/>
      <c r="L375" s="286" t="s">
        <v>422</v>
      </c>
      <c r="M375" s="286"/>
      <c r="N375" s="227" t="s">
        <v>423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10" t="s">
        <v>427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10" t="s">
        <v>408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10" t="s">
        <v>408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424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424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424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424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424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424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424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424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424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424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424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7V31</v>
      </c>
      <c r="G3" s="376"/>
      <c r="H3" s="376"/>
      <c r="I3" s="376"/>
      <c r="J3" s="376"/>
      <c r="K3" s="377"/>
      <c r="L3" s="384" t="str">
        <f>DataSheet!F2</f>
        <v>Area Z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431</v>
      </c>
      <c r="W66" s="104"/>
      <c r="X66" s="103"/>
      <c r="Y66" s="143">
        <v>0</v>
      </c>
      <c r="Z66" s="103"/>
      <c r="AA66" s="103"/>
      <c r="AB66" s="103" t="s">
        <v>431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431</v>
      </c>
      <c r="W67" s="113"/>
      <c r="X67" s="114"/>
      <c r="Y67" s="144">
        <v>0</v>
      </c>
      <c r="Z67" s="112"/>
      <c r="AA67" s="112"/>
      <c r="AB67" s="112" t="s">
        <v>431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84B616F-4785-48DF-B67A-94B523D9B552}"/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890c994b-a881-424b-a5f2-32971160454b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ed63c403-f8b5-404f-aa6d-915d4ef0e2d3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2026-04-13T09:19:05Z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878000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