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<sst xmlns="http://schemas.openxmlformats.org/spreadsheetml/2006/main" count="1572" uniqueCount="467">
  <si>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</si>
  <si>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</si>
  <si>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</si>
  <si>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</si>
  <si>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</si>
  <si>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</si>
  <si>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</si>
  <si>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</si>
  <si>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</si>
  <si>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</si>
  <si>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</si>
  <si>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</si>
  <si>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</si>
  <si>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</si>
  <si>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</si>
  <si>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</si>
  <si>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</si>
  <si>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</si>
  <si>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</si>
  <si>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</si>
  <si>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</si>
  <si>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</si>
  <si>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</si>
  <si>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</si>
  <si>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</si>
  <si>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</si>
  <si>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</si>
  <si>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</si>
  <si>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</si>
  <si>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</si>
  <si>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</si>
  <si>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</si>
  <si>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</si>
  <si>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</si>
  <si>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</si>
  <si>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</si>
  <si>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</si>
  <si>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</si>
  <si>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</si>
  <si>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</si>
  <si>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</si>
  <si>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</si>
  <si>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</si>
  <si>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</si>
  <si>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</si>
  <si>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</si>
  <si>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</si>
  <si>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</si>
  <si>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</si>
  <si>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</si>
  <si>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</si>
  <si>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</si>
  <si>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</si>
  <si>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</si>
  <si>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</si>
  <si>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</si>
  <si>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</si>
  <si>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</si>
  <si>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</si>
  <si>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</si>
  <si>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</si>
  <si>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</si>
  <si>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</si>
  <si>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</si>
  <si>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</si>
  <si>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</si>
  <si>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</si>
  <si>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</si>
  <si>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</si>
  <si>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</si>
  <si>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</si>
  <si>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</si>
  <si>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</si>
  <si>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</si>
  <si>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</si>
  <si>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</si>
  <si>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</si>
  <si>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</si>
  <si>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</si>
  <si>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</si>
  <si>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</si>
  <si>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</si>
  <si>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</si>
  <si>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</si>
  <si>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</si>
  <si>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</si>
  <si>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</si>
  <si>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</si>
  <si>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</si>
  <si>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</si>
  <si>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</si>
  <si>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</si>
  <si>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</si>
  <si>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</si>
  <si>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</si>
  <si>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</si>
  <si>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</si>
  <si>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</si>
  <si>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</si>
  <si>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</si>
  <si>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</si>
  <si>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</si>
  <si>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</si>
  <si>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</si>
  <si>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</si>
  <si>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</si>
  <si>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</si>
  <si>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</si>
  <si>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</si>
  <si>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</si>
  <si>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</si>
  <si>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</si>
  <si>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</si>
  <si>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</si>
  <si>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</si>
  <si>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</si>
  <si>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</si>
  <si>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</si>
  <si>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</si>
  <si>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</si>
  <si>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</si>
  <si>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</si>
  <si>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</si>
  <si>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</si>
  <si>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</si>
  <si>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</si>
  <si>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</si>
  <si>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</si>
  <si>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</si>
  <si>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</si>
  <si>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</si>
  <si>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</si>
  <si>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</si>
  <si>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</si>
  <si>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</si>
  <si>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</si>
  <si>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</si>
  <si>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</si>
  <si>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</si>
  <si>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</si>
  <si>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</si>
  <si>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</si>
  <si>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</si>
  <si>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</si>
  <si>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</si>
  <si>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</si>
  <si>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</si>
  <si>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</si>
  <si>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</si>
  <si>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</si>
  <si>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</si>
  <si>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</si>
  <si>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</si>
  <si>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</si>
  <si>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</si>
  <si>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</si>
  <si>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</si>
  <si>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</si>
  <si>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</si>
  <si>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</si>
  <si>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</si>
  <si>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</si>
  <si>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</si>
  <si>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</si>
  <si>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</si>
  <si>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</si>
  <si>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</si>
  <si>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</si>
  <si>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</si>
  <si>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</si>
  <si>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</si>
  <si>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</si>
  <si>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</si>
  <si>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</si>
  <si>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</si>
  <si>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</si>
  <si>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</si>
  <si>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</si>
  <si>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</si>
  <si>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</si>
  <si>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</si>
  <si>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</si>
  <si>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</si>
  <si>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</si>
  <si>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</si>
  <si>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</si>
  <si>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</si>
  <si>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</si>
  <si>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</si>
  <si>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</si>
  <si>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</si>
  <si>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</si>
  <si>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</si>
  <si>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</si>
  <si>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</si>
  <si>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</si>
  <si>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</si>
  <si>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</si>
  <si>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</si>
  <si>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</si>
  <si>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</si>
  <si>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</si>
  <si>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</si>
  <si>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</si>
  <si>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</si>
  <si>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</si>
  <si>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</si>
  <si>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</si>
  <si>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</si>
  <si>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</si>
  <si>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</si>
  <si>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</si>
  <si>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</si>
  <si>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</si>
  <si>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</si>
  <si>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</si>
  <si>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</si>
  <si>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</si>
  <si>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</si>
  <si>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</si>
  <si>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</si>
  <si>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</si>
  <si>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</si>
  <si>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</si>
  <si>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</si>
  <si>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</si>
  <si>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</si>
  <si>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</si>
  <si>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</si>
  <si>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</si>
  <si>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</si>
  <si>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</si>
  <si>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</si>
  <si>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</si>
  <si>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</si>
  <si>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</si>
  <si>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</si>
  <si>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</si>
  <si>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</si>
  <si>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</si>
  <si>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</si>
  <si>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</si>
  <si>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</si>
  <si>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</si>
  <si>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</si>
  <si>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</si>
  <si>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</si>
  <si>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</si>
  <si>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</si>
  <si>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</si>
  <si>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</si>
  <si>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</si>
  <si>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</si>
  <si>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</si>
  <si>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</si>
  <si>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</si>
  <si>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</si>
  <si>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</si>
  <si>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</si>
  <si>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</si>
  <si>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</si>
  <si>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</si>
  <si>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</si>
  <si>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</si>
  <si>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</si>
  <si>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</si>
  <si>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</si>
  <si>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</si>
  <si>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</si>
  <si>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</si>
  <si>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</si>
  <si>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</si>
  <si>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</si>
  <si>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</si>
  <si>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</si>
  <si>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</si>
  <si>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</si>
  <si>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</si>
  <si>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</si>
  <si>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</si>
  <si>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</si>
  <si>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</si>
  <si>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</si>
  <si>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</si>
  <si>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</si>
  <si>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</si>
  <si>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</si>
  <si>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</si>
  <si>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</si>
  <si>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</si>
  <si>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</si>
  <si>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</si>
  <si>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</si>
  <si>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</si>
  <si>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</si>
  <si>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</si>
  <si>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</si>
  <si>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</si>
  <si>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</si>
  <si>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</si>
  <si>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</si>
  <si>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</si>
  <si>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</si>
  <si>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</si>
  <si>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</si>
  <si>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</si>
  <si>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</si>
  <si>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</si>
  <si>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</si>
  <si>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</si>
  <si>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</si>
  <si>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</si>
  <si>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</si>
  <si>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</si>
  <si>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</si>
  <si>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</si>
  <si>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</si>
  <si>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</si>
  <si>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</si>
  <si>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</si>
  <si>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</si>
  <si>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</si>
  <si>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</si>
  <si>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</si>
  <si>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</si>
  <si>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</si>
  <si>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</si>
  <si>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</si>
  <si>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</si>
  <si>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</si>
  <si>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</si>
  <si>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</si>
  <si>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</si>
  <si>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</si>
  <si>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</si>
  <si>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</si>
  <si>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</si>
  <si>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</si>
  <si>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</si>
  <si>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</si>
  <si>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</si>
  <si>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</si>
  <si>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</si>
  <si>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</si>
  <si>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</si>
  <si>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</si>
  <si>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</si>
  <si>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</si>
  <si>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</si>
  <si>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</si>
  <si>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</si>
  <si>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</si>
  <si>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</si>
  <si>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</si>
  <si>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</si>
  <si>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</si>
  <si>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</si>
  <si>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</si>
  <si>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</si>
  <si>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</si>
  <si>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</si>
  <si>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</si>
  <si>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</si>
  <si>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</si>
  <si>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</si>
  <si>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</si>
  <si>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</si>
  <si>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</si>
  <si>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</si>
  <si>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</si>
  <si>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</si>
  <si>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</si>
  <si>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</si>
  <si>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</si>
  <si>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</si>
  <si>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</si>
  <si>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</si>
  <si>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</si>
  <si>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</si>
  <si>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</si>
  <si>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</si>
  <si>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</si>
  <si>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</si>
  <si>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</si>
  <si>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</si>
  <si>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</si>
  <si>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</si>
  <si>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</si>
  <si>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</si>
  <si>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</si>
  <si>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</si>
  <si>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</si>
  <si>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</si>
  <si>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</si>
  <si>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9C20</t>
  </si>
  <si>
    <t>AETP Sludge</t>
  </si>
  <si>
    <t>Nuclear Decommissioning Authority</t>
  </si>
  <si>
    <t>Nuclear Restoration Services Ltd (NRS)</t>
  </si>
  <si>
    <t>LLW</t>
  </si>
  <si>
    <t>The sludge originates from routine filtration of liquid effluents.  Some of the sludge has also originated from filtration of cooling pond water.  Pond sludge is now accumulated separately (see waste stream 9C16).
Contents of the Evap/Regen Tank (0.6m3), Backwash Tank 2 (1.5m3), and Oil Trap Tank (10.56m3)</t>
  </si>
  <si>
    <t>The waste consists of debris washed from persons, floors and clothing, corrosion products such as magnesium hydroxide and carbonate detached from fuel elements, and extraneous materials such as flakes of paint.  Also there is oil and some filter sand.  Sludge particles may be up to millimetre size, and there will probably be 50-450 kg/m3 of dry material.  Once fluidised the sludges should be readily transferred by pumping but reconcentration may be time consuming.  There are no large items that may require special handling.</t>
  </si>
  <si>
    <t>Contents of the Evap/Regen Tank (0.6m3), Backwash Tank 2 (1.5m3), and Oil Trap Tank (10.56m3</t>
  </si>
  <si>
    <t>Alkali</t>
  </si>
  <si>
    <t>Magnesium hydroxide, magnesium carbonate, water, siliceous materials including sand, oil (~10% wt) and a range of other materials.</t>
  </si>
  <si>
    <t xml:space="preserve"> 0</t>
  </si>
  <si>
    <t>~ 10.0</t>
  </si>
  <si>
    <t>~ 45.0</t>
  </si>
  <si>
    <t>&lt; 1.0</t>
  </si>
  <si>
    <t>The metal content has not been fully assessed, but some unreacted Magnox is expected.There are no bulk metal items present.</t>
  </si>
  <si>
    <t>= 100.0</t>
  </si>
  <si>
    <t>~ 12.7</t>
  </si>
  <si>
    <t>0.80</t>
  </si>
  <si>
    <t>1.20</t>
  </si>
  <si>
    <t>1/2 Height IP-2 Disposal/Re-usable ISO (TC01/TC02)</t>
  </si>
  <si>
    <t xml:space="preserve"> 100.0</t>
  </si>
  <si>
    <t xml:space="preserve"> 6.3</t>
  </si>
  <si>
    <t>18.3</t>
  </si>
  <si>
    <t>3</t>
  </si>
  <si>
    <t xml:space="preserve"> 2.4</t>
  </si>
  <si>
    <t>H-3: Most tritium is expected to be present as water but some may be present in the form of other organic or inorganic compounds.</t>
  </si>
  <si>
    <t>C-14: Carbon 14 may be present as graphite.</t>
  </si>
  <si>
    <t>Se-79: The chemical form of selenium has not been determined.</t>
  </si>
  <si>
    <t>Tc-99: The chemical form of technetium has not been determined.</t>
  </si>
  <si>
    <t>U: The chemical form of uranium isotopes has not been determined but may be uranium oxides.</t>
  </si>
  <si>
    <t>Np: The chemical form of neptunium has not been determined.</t>
  </si>
  <si>
    <t>Pu: The chemical form of plutonium isotopes has not been determined but may be plutonium oxides.</t>
  </si>
  <si>
    <t>The bulk density of the sludge is expected to range from 1.05 to 1.15 t/m3 with an average of about 1.1 t/m3. Sand from sand filters (5.9 m3) will have a density of about 2.65 t/m3 so that the overall mean bulk density is about 1.9 t/m3.</t>
  </si>
  <si>
    <t>Waste will be encapsulated to meet LLWR WAC, likely to be in HHISO's. Waste may be co-disposed with LLW pond skips from SZA.</t>
  </si>
  <si>
    <t>Data taken from sample results in 2016 and decayed by nine years for RWI 2025.</t>
  </si>
  <si>
    <t>=</t>
  </si>
  <si>
    <t>1.9</t>
  </si>
  <si>
    <t>2.12E-05</t>
  </si>
  <si>
    <t>B</t>
  </si>
  <si>
    <t>2</t>
  </si>
  <si>
    <t>8</t>
  </si>
  <si>
    <t>1.51E-05</t>
  </si>
  <si>
    <t>1.10E-06</t>
  </si>
  <si>
    <t>7.78E-06</t>
  </si>
  <si>
    <t>5.76E-06</t>
  </si>
  <si>
    <t>6.27E-05</t>
  </si>
  <si>
    <t>5.12E-04</t>
  </si>
  <si>
    <t>1.41E-07</t>
  </si>
  <si>
    <t>4.32E-07</t>
  </si>
  <si>
    <t>9.40E-09</t>
  </si>
  <si>
    <t>7.42E-06</t>
  </si>
  <si>
    <t>1.49E-07</t>
  </si>
  <si>
    <t>3.73E-08</t>
  </si>
  <si>
    <t>1.66E-09</t>
  </si>
  <si>
    <t>2.54E-07</t>
  </si>
  <si>
    <t>2.93E-03</t>
  </si>
  <si>
    <t>3.70E-07</t>
  </si>
  <si>
    <t>5.54E-07</t>
  </si>
  <si>
    <t>2.57E-05</t>
  </si>
  <si>
    <t>5.58E-06</t>
  </si>
  <si>
    <t>3.32E-08</t>
  </si>
  <si>
    <t>3.36E-08</t>
  </si>
  <si>
    <t>3.02E-09</t>
  </si>
  <si>
    <t>1.14E-04</t>
  </si>
  <si>
    <t>2.05E-04</t>
  </si>
  <si>
    <t>2.86E-03</t>
  </si>
  <si>
    <t>3.17E-04</t>
  </si>
  <si>
    <t>1.38E-05</t>
  </si>
  <si>
    <t>1.20E-05</t>
  </si>
  <si>
    <t>Dungeness A</t>
  </si>
  <si>
    <t>0.0</t>
  </si>
  <si>
    <t>12.7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</si>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</sst>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464</v>
      </c>
      <c r="J111" s="233"/>
      <c r="N111" s="232"/>
      <c r="O111" s="233"/>
      <c r="P111" s="169"/>
    </row>
    <row r="112" spans="1:16" s="6" customFormat="1" ht="12.75" customHeight="1" x14ac:dyDescent="0.25">
      <c r="A112" s="227" t="s">
        <v>14</v>
      </c>
      <c r="B112" s="227"/>
      <c r="F112" s="9"/>
      <c r="I112" s="352" t="s">
        <v>465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408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409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427</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413</v>
      </c>
      <c r="C343" s="223"/>
      <c r="D343" s="223"/>
      <c r="E343" s="223"/>
      <c r="F343" s="223"/>
      <c r="G343" s="223"/>
      <c r="H343" s="224"/>
      <c r="I343" s="225" t="s">
        <v>414</v>
      </c>
      <c r="J343" s="226"/>
      <c r="K343" s="225" t="s">
        <v>415</v>
      </c>
      <c r="L343" s="226"/>
      <c r="M343" s="225" t="s">
        <v>416</v>
      </c>
      <c r="N343" s="226"/>
      <c r="O343" s="225" t="s">
        <v>417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409</v>
      </c>
      <c r="N358" s="211"/>
      <c r="O358" s="282" t="s">
        <v>418</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424</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9C20</v>
      </c>
      <c r="G3" s="376"/>
      <c r="H3" s="376"/>
      <c r="I3" s="376"/>
      <c r="J3" s="376"/>
      <c r="K3" s="377"/>
      <c r="L3" s="384" t="str">
        <f>DataSheet!F2</f>
        <v>AETP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431</v>
      </c>
      <c r="F9" s="157" t="s">
        <v>432</v>
      </c>
      <c r="G9" s="157" t="s">
        <v>432</v>
      </c>
      <c r="H9" s="157" t="s">
        <v>433</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434</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t="s">
        <v>435</v>
      </c>
      <c r="F11" s="157" t="s">
        <v>432</v>
      </c>
      <c r="G11" s="157" t="s">
        <v>432</v>
      </c>
      <c r="H11" s="157" t="s">
        <v>433</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t="s">
        <v>436</v>
      </c>
      <c r="F14" s="157" t="s">
        <v>432</v>
      </c>
      <c r="G14" s="157" t="s">
        <v>432</v>
      </c>
      <c r="H14" s="157" t="s">
        <v>433</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t="s">
        <v>437</v>
      </c>
      <c r="F21" s="157" t="s">
        <v>432</v>
      </c>
      <c r="G21" s="157" t="s">
        <v>432</v>
      </c>
      <c r="H21" s="157" t="s">
        <v>433</v>
      </c>
      <c r="I21" s="95"/>
      <c r="J21" s="159" t="s">
        <v>40</v>
      </c>
      <c r="K21" s="159"/>
      <c r="L21" s="159" t="s">
        <v>40</v>
      </c>
      <c r="M21" s="159" t="s">
        <v>40</v>
      </c>
      <c r="N21" s="160"/>
      <c r="O21" s="34"/>
      <c r="P21" s="96"/>
      <c r="Q21" s="99" t="s">
        <v>273</v>
      </c>
      <c r="R21" s="167" t="s">
        <v>40</v>
      </c>
      <c r="S21" s="159"/>
      <c r="T21" s="159" t="s">
        <v>40</v>
      </c>
      <c r="U21" s="159" t="s">
        <v>40</v>
      </c>
      <c r="V21" s="160" t="s">
        <v>434</v>
      </c>
      <c r="W21" s="95"/>
      <c r="X21" s="159" t="s">
        <v>40</v>
      </c>
      <c r="Y21" s="159"/>
      <c r="Z21" s="159" t="s">
        <v>40</v>
      </c>
      <c r="AA21" s="159" t="s">
        <v>40</v>
      </c>
      <c r="AB21" s="160"/>
      <c r="AC21" s="98"/>
    </row>
    <row r="22" spans="1:29" x14ac:dyDescent="0.2">
      <c r="A22" s="31"/>
      <c r="B22" s="93"/>
      <c r="C22" s="87" t="s">
        <v>274</v>
      </c>
      <c r="D22" s="157" t="s">
        <v>40</v>
      </c>
      <c r="E22" s="158" t="s">
        <v>438</v>
      </c>
      <c r="F22" s="157" t="s">
        <v>432</v>
      </c>
      <c r="G22" s="157" t="s">
        <v>432</v>
      </c>
      <c r="H22" s="157" t="s">
        <v>433</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434</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t="s">
        <v>439</v>
      </c>
      <c r="F24" s="157" t="s">
        <v>432</v>
      </c>
      <c r="G24" s="157" t="s">
        <v>432</v>
      </c>
      <c r="H24" s="157" t="s">
        <v>433</v>
      </c>
      <c r="I24" s="95"/>
      <c r="J24" s="159" t="s">
        <v>40</v>
      </c>
      <c r="K24" s="159"/>
      <c r="L24" s="159" t="s">
        <v>40</v>
      </c>
      <c r="M24" s="159" t="s">
        <v>40</v>
      </c>
      <c r="N24" s="160"/>
      <c r="O24" s="34"/>
      <c r="P24" s="96"/>
      <c r="Q24" s="99" t="s">
        <v>279</v>
      </c>
      <c r="R24" s="167" t="s">
        <v>40</v>
      </c>
      <c r="S24" s="159"/>
      <c r="T24" s="159" t="s">
        <v>40</v>
      </c>
      <c r="U24" s="159" t="s">
        <v>40</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c r="T25" s="159" t="s">
        <v>40</v>
      </c>
      <c r="U25" s="159" t="s">
        <v>40</v>
      </c>
      <c r="V25" s="160" t="s">
        <v>434</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434</v>
      </c>
      <c r="I26" s="95"/>
      <c r="J26" s="159" t="s">
        <v>40</v>
      </c>
      <c r="K26" s="159"/>
      <c r="L26" s="159" t="s">
        <v>40</v>
      </c>
      <c r="M26" s="159" t="s">
        <v>40</v>
      </c>
      <c r="N26" s="160"/>
      <c r="O26" s="34"/>
      <c r="P26" s="96"/>
      <c r="Q26" s="99" t="s">
        <v>283</v>
      </c>
      <c r="R26" s="167" t="s">
        <v>40</v>
      </c>
      <c r="S26" s="159"/>
      <c r="T26" s="159" t="s">
        <v>40</v>
      </c>
      <c r="U26" s="159" t="s">
        <v>40</v>
      </c>
      <c r="V26" s="160" t="s">
        <v>434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c r="T27" s="159" t="s">
        <v>40</v>
      </c>
      <c r="U27" s="159" t="s">
        <v>40</v>
      </c>
      <c r="V27" s="160" t="s">
        <v>434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434</v>
      </c>
      <c r="I28" s="95"/>
      <c r="J28" s="159" t="s">
        <v>40</v>
      </c>
      <c r="K28" s="159"/>
      <c r="L28" s="159" t="s">
        <v>40</v>
      </c>
      <c r="M28" s="159" t="s">
        <v>40</v>
      </c>
      <c r="N28" s="160"/>
      <c r="O28" s="34"/>
      <c r="P28" s="96"/>
      <c r="Q28" s="99" t="s">
        <v>287</v>
      </c>
      <c r="R28" s="167" t="s">
        <v>40</v>
      </c>
      <c r="S28" s="159"/>
      <c r="T28" s="159" t="s">
        <v>40</v>
      </c>
      <c r="U28" s="159" t="s">
        <v>40</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c r="T29" s="159" t="s">
        <v>40</v>
      </c>
      <c r="U29" s="159" t="s">
        <v>40</v>
      </c>
      <c r="V29" s="160" t="s">
        <v>434</v>
      </c>
      <c r="W29" s="95"/>
      <c r="X29" s="159" t="s">
        <v>40</v>
      </c>
      <c r="Y29" s="159"/>
      <c r="Z29" s="159" t="s">
        <v>40</v>
      </c>
      <c r="AA29" s="159" t="s">
        <v>40</v>
      </c>
      <c r="AB29" s="160"/>
      <c r="AC29" s="98"/>
    </row>
    <row r="30" spans="1:29" x14ac:dyDescent="0.2">
      <c r="A30" s="31"/>
      <c r="B30" s="93"/>
      <c r="C30" s="87" t="s">
        <v>290</v>
      </c>
      <c r="D30" s="157" t="s">
        <v>40</v>
      </c>
      <c r="E30" s="158" t="s">
        <v>440</v>
      </c>
      <c r="F30" s="157" t="s">
        <v>432</v>
      </c>
      <c r="G30" s="157" t="s">
        <v>432</v>
      </c>
      <c r="H30" s="157" t="s">
        <v>433</v>
      </c>
      <c r="I30" s="95"/>
      <c r="J30" s="159" t="s">
        <v>40</v>
      </c>
      <c r="K30" s="159"/>
      <c r="L30" s="159" t="s">
        <v>40</v>
      </c>
      <c r="M30" s="159" t="s">
        <v>40</v>
      </c>
      <c r="N30" s="160"/>
      <c r="O30" s="34"/>
      <c r="P30" s="96"/>
      <c r="Q30" s="99" t="s">
        <v>291</v>
      </c>
      <c r="R30" s="167" t="s">
        <v>40</v>
      </c>
      <c r="S30" s="159"/>
      <c r="T30" s="159" t="s">
        <v>40</v>
      </c>
      <c r="U30" s="159" t="s">
        <v>40</v>
      </c>
      <c r="V30" s="160" t="s">
        <v>434</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434</v>
      </c>
      <c r="I31" s="95"/>
      <c r="J31" s="159" t="s">
        <v>40</v>
      </c>
      <c r="K31" s="159"/>
      <c r="L31" s="159" t="s">
        <v>40</v>
      </c>
      <c r="M31" s="159" t="s">
        <v>40</v>
      </c>
      <c r="N31" s="160"/>
      <c r="O31" s="34"/>
      <c r="P31" s="96"/>
      <c r="Q31" s="87" t="s">
        <v>293</v>
      </c>
      <c r="R31" s="166" t="s">
        <v>40</v>
      </c>
      <c r="S31" s="159"/>
      <c r="T31" s="159" t="s">
        <v>40</v>
      </c>
      <c r="U31" s="159" t="s">
        <v>40</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c r="T32" s="159" t="s">
        <v>40</v>
      </c>
      <c r="U32" s="159" t="s">
        <v>40</v>
      </c>
      <c r="V32" s="160" t="s">
        <v>434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c r="T33" s="159" t="s">
        <v>40</v>
      </c>
      <c r="U33" s="159" t="s">
        <v>40</v>
      </c>
      <c r="V33" s="160" t="s">
        <v>434</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434</v>
      </c>
      <c r="I34" s="95"/>
      <c r="J34" s="159" t="s">
        <v>40</v>
      </c>
      <c r="K34" s="159"/>
      <c r="L34" s="159" t="s">
        <v>40</v>
      </c>
      <c r="M34" s="159" t="s">
        <v>40</v>
      </c>
      <c r="N34" s="160"/>
      <c r="O34" s="34"/>
      <c r="P34" s="96"/>
      <c r="Q34" s="87" t="s">
        <v>299</v>
      </c>
      <c r="R34" s="166" t="s">
        <v>40</v>
      </c>
      <c r="S34" s="159"/>
      <c r="T34" s="159" t="s">
        <v>40</v>
      </c>
      <c r="U34" s="159" t="s">
        <v>40</v>
      </c>
      <c r="V34" s="160" t="s">
        <v>434</v>
      </c>
      <c r="W34" s="95"/>
      <c r="X34" s="159" t="s">
        <v>40</v>
      </c>
      <c r="Y34" s="159"/>
      <c r="Z34" s="159" t="s">
        <v>40</v>
      </c>
      <c r="AA34" s="159" t="s">
        <v>40</v>
      </c>
      <c r="AB34" s="160"/>
      <c r="AC34" s="98"/>
      <c r="AD34" s="28"/>
    </row>
    <row r="35" spans="1:30" x14ac:dyDescent="0.2">
      <c r="A35" s="31"/>
      <c r="B35" s="93"/>
      <c r="C35" s="87" t="s">
        <v>300</v>
      </c>
      <c r="D35" s="157" t="s">
        <v>40</v>
      </c>
      <c r="E35" s="158" t="s">
        <v>441</v>
      </c>
      <c r="F35" s="157" t="s">
        <v>432</v>
      </c>
      <c r="G35" s="157" t="s">
        <v>432</v>
      </c>
      <c r="H35" s="157" t="s">
        <v>433</v>
      </c>
      <c r="I35" s="95"/>
      <c r="J35" s="159" t="s">
        <v>40</v>
      </c>
      <c r="K35" s="159"/>
      <c r="L35" s="159" t="s">
        <v>40</v>
      </c>
      <c r="M35" s="159" t="s">
        <v>40</v>
      </c>
      <c r="N35" s="160"/>
      <c r="O35" s="34"/>
      <c r="P35" s="96"/>
      <c r="Q35" s="87" t="s">
        <v>301</v>
      </c>
      <c r="R35" s="166" t="s">
        <v>40</v>
      </c>
      <c r="S35" s="159" t="s">
        <v>454</v>
      </c>
      <c r="T35" s="159" t="s">
        <v>432</v>
      </c>
      <c r="U35" s="159" t="s">
        <v>432</v>
      </c>
      <c r="V35" s="160" t="s">
        <v>433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c r="T36" s="159" t="s">
        <v>40</v>
      </c>
      <c r="U36" s="159" t="s">
        <v>40</v>
      </c>
      <c r="V36" s="160" t="s">
        <v>434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c r="T37" s="159" t="s">
        <v>40</v>
      </c>
      <c r="U37" s="159" t="s">
        <v>40</v>
      </c>
      <c r="V37" s="160" t="s">
        <v>434</v>
      </c>
      <c r="W37" s="95"/>
      <c r="X37" s="159" t="s">
        <v>40</v>
      </c>
      <c r="Y37" s="159"/>
      <c r="Z37" s="159" t="s">
        <v>40</v>
      </c>
      <c r="AA37" s="159" t="s">
        <v>40</v>
      </c>
      <c r="AB37" s="160"/>
      <c r="AC37" s="98"/>
      <c r="AD37" s="28"/>
    </row>
    <row r="38" spans="1:30" x14ac:dyDescent="0.2">
      <c r="A38" s="31"/>
      <c r="B38" s="93"/>
      <c r="C38" s="87" t="s">
        <v>306</v>
      </c>
      <c r="D38" s="157" t="s">
        <v>40</v>
      </c>
      <c r="E38" s="158" t="s">
        <v>442</v>
      </c>
      <c r="F38" s="157" t="s">
        <v>432</v>
      </c>
      <c r="G38" s="157" t="s">
        <v>432</v>
      </c>
      <c r="H38" s="157" t="s">
        <v>433</v>
      </c>
      <c r="I38" s="95"/>
      <c r="J38" s="159" t="s">
        <v>40</v>
      </c>
      <c r="K38" s="159"/>
      <c r="L38" s="159" t="s">
        <v>40</v>
      </c>
      <c r="M38" s="159" t="s">
        <v>40</v>
      </c>
      <c r="N38" s="160"/>
      <c r="O38" s="34"/>
      <c r="P38" s="96"/>
      <c r="Q38" s="87" t="s">
        <v>307</v>
      </c>
      <c r="R38" s="166" t="s">
        <v>40</v>
      </c>
      <c r="S38" s="159"/>
      <c r="T38" s="159" t="s">
        <v>40</v>
      </c>
      <c r="U38" s="159" t="s">
        <v>40</v>
      </c>
      <c r="V38" s="160" t="s">
        <v>434</v>
      </c>
      <c r="W38" s="95"/>
      <c r="X38" s="159" t="s">
        <v>40</v>
      </c>
      <c r="Y38" s="159"/>
      <c r="Z38" s="159" t="s">
        <v>40</v>
      </c>
      <c r="AA38" s="159" t="s">
        <v>40</v>
      </c>
      <c r="AB38" s="160"/>
      <c r="AC38" s="98"/>
      <c r="AD38" s="28"/>
    </row>
    <row r="39" spans="1:30" x14ac:dyDescent="0.2">
      <c r="A39" s="31"/>
      <c r="B39" s="93"/>
      <c r="C39" s="87" t="s">
        <v>308</v>
      </c>
      <c r="D39" s="157" t="s">
        <v>40</v>
      </c>
      <c r="E39" s="158" t="s">
        <v>443</v>
      </c>
      <c r="F39" s="157" t="s">
        <v>432</v>
      </c>
      <c r="G39" s="157" t="s">
        <v>432</v>
      </c>
      <c r="H39" s="157" t="s">
        <v>433</v>
      </c>
      <c r="I39" s="95"/>
      <c r="J39" s="159" t="s">
        <v>40</v>
      </c>
      <c r="K39" s="159"/>
      <c r="L39" s="159" t="s">
        <v>40</v>
      </c>
      <c r="M39" s="159" t="s">
        <v>40</v>
      </c>
      <c r="N39" s="160"/>
      <c r="O39" s="34"/>
      <c r="P39" s="96"/>
      <c r="Q39" s="87" t="s">
        <v>309</v>
      </c>
      <c r="R39" s="166" t="s">
        <v>40</v>
      </c>
      <c r="S39" s="159"/>
      <c r="T39" s="159" t="s">
        <v>40</v>
      </c>
      <c r="U39" s="159" t="s">
        <v>40</v>
      </c>
      <c r="V39" s="160" t="s">
        <v>434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434</v>
      </c>
      <c r="I40" s="95"/>
      <c r="J40" s="159" t="s">
        <v>40</v>
      </c>
      <c r="K40" s="159"/>
      <c r="L40" s="159" t="s">
        <v>40</v>
      </c>
      <c r="M40" s="159" t="s">
        <v>40</v>
      </c>
      <c r="N40" s="160"/>
      <c r="O40" s="34"/>
      <c r="P40" s="96"/>
      <c r="Q40" s="87" t="s">
        <v>311</v>
      </c>
      <c r="R40" s="166" t="s">
        <v>40</v>
      </c>
      <c r="S40" s="159" t="s">
        <v>455</v>
      </c>
      <c r="T40" s="159" t="s">
        <v>432</v>
      </c>
      <c r="U40" s="159" t="s">
        <v>432</v>
      </c>
      <c r="V40" s="160" t="s">
        <v>433</v>
      </c>
      <c r="W40" s="95"/>
      <c r="X40" s="159" t="s">
        <v>40</v>
      </c>
      <c r="Y40" s="159"/>
      <c r="Z40" s="159" t="s">
        <v>40</v>
      </c>
      <c r="AA40" s="159" t="s">
        <v>40</v>
      </c>
      <c r="AB40" s="160"/>
      <c r="AC40" s="98"/>
      <c r="AD40" s="28"/>
    </row>
    <row r="41" spans="1:30" x14ac:dyDescent="0.2">
      <c r="A41" s="31"/>
      <c r="B41" s="93"/>
      <c r="C41" s="87" t="s">
        <v>312</v>
      </c>
      <c r="D41" s="157" t="s">
        <v>40</v>
      </c>
      <c r="E41" s="158" t="s">
        <v>444</v>
      </c>
      <c r="F41" s="157" t="s">
        <v>432</v>
      </c>
      <c r="G41" s="157" t="s">
        <v>432</v>
      </c>
      <c r="H41" s="157" t="s">
        <v>433</v>
      </c>
      <c r="I41" s="95"/>
      <c r="J41" s="159" t="s">
        <v>40</v>
      </c>
      <c r="K41" s="159"/>
      <c r="L41" s="159" t="s">
        <v>40</v>
      </c>
      <c r="M41" s="159" t="s">
        <v>40</v>
      </c>
      <c r="N41" s="160"/>
      <c r="O41" s="34"/>
      <c r="P41" s="96"/>
      <c r="Q41" s="87" t="s">
        <v>313</v>
      </c>
      <c r="R41" s="166" t="s">
        <v>40</v>
      </c>
      <c r="S41" s="159"/>
      <c r="T41" s="159" t="s">
        <v>40</v>
      </c>
      <c r="U41" s="159" t="s">
        <v>40</v>
      </c>
      <c r="V41" s="160" t="s">
        <v>434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t="s">
        <v>456</v>
      </c>
      <c r="T42" s="159" t="s">
        <v>432</v>
      </c>
      <c r="U42" s="159" t="s">
        <v>432</v>
      </c>
      <c r="V42" s="160" t="s">
        <v>433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t="s">
        <v>454</v>
      </c>
      <c r="T43" s="159" t="s">
        <v>432</v>
      </c>
      <c r="U43" s="159" t="s">
        <v>432</v>
      </c>
      <c r="V43" s="160" t="s">
        <v>433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c r="T44" s="159" t="s">
        <v>40</v>
      </c>
      <c r="U44" s="159" t="s">
        <v>40</v>
      </c>
      <c r="V44" s="160" t="s">
        <v>434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434</v>
      </c>
      <c r="I46" s="95"/>
      <c r="J46" s="159" t="s">
        <v>40</v>
      </c>
      <c r="K46" s="159"/>
      <c r="L46" s="159" t="s">
        <v>40</v>
      </c>
      <c r="M46" s="159" t="s">
        <v>40</v>
      </c>
      <c r="N46" s="160"/>
      <c r="O46" s="34"/>
      <c r="P46" s="96"/>
      <c r="Q46" s="87" t="s">
        <v>323</v>
      </c>
      <c r="R46" s="166" t="s">
        <v>40</v>
      </c>
      <c r="S46" s="159" t="s">
        <v>457</v>
      </c>
      <c r="T46" s="159" t="s">
        <v>432</v>
      </c>
      <c r="U46" s="159" t="s">
        <v>432</v>
      </c>
      <c r="V46" s="160" t="s">
        <v>433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458</v>
      </c>
      <c r="T47" s="159" t="s">
        <v>432</v>
      </c>
      <c r="U47" s="159" t="s">
        <v>432</v>
      </c>
      <c r="V47" s="160" t="s">
        <v>433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434</v>
      </c>
      <c r="I48" s="95"/>
      <c r="J48" s="159" t="s">
        <v>40</v>
      </c>
      <c r="K48" s="159"/>
      <c r="L48" s="159" t="s">
        <v>40</v>
      </c>
      <c r="M48" s="159" t="s">
        <v>40</v>
      </c>
      <c r="N48" s="160"/>
      <c r="O48" s="34"/>
      <c r="P48" s="96"/>
      <c r="Q48" s="87" t="s">
        <v>327</v>
      </c>
      <c r="R48" s="166" t="s">
        <v>40</v>
      </c>
      <c r="S48" s="159" t="s">
        <v>458</v>
      </c>
      <c r="T48" s="159" t="s">
        <v>432</v>
      </c>
      <c r="U48" s="159" t="s">
        <v>432</v>
      </c>
      <c r="V48" s="160" t="s">
        <v>433</v>
      </c>
      <c r="W48" s="95"/>
      <c r="X48" s="159" t="s">
        <v>40</v>
      </c>
      <c r="Y48" s="159"/>
      <c r="Z48" s="159" t="s">
        <v>40</v>
      </c>
      <c r="AA48" s="159" t="s">
        <v>40</v>
      </c>
      <c r="AB48" s="160"/>
      <c r="AC48" s="98"/>
      <c r="AD48" s="28"/>
    </row>
    <row r="49" spans="1:30" x14ac:dyDescent="0.2">
      <c r="A49" s="31"/>
      <c r="B49" s="93"/>
      <c r="C49" s="87" t="s">
        <v>328</v>
      </c>
      <c r="D49" s="157" t="s">
        <v>40</v>
      </c>
      <c r="E49" s="158" t="s">
        <v>445</v>
      </c>
      <c r="F49" s="157" t="s">
        <v>432</v>
      </c>
      <c r="G49" s="157" t="s">
        <v>432</v>
      </c>
      <c r="H49" s="157" t="s">
        <v>433</v>
      </c>
      <c r="I49" s="95"/>
      <c r="J49" s="159" t="s">
        <v>40</v>
      </c>
      <c r="K49" s="159"/>
      <c r="L49" s="159" t="s">
        <v>40</v>
      </c>
      <c r="M49" s="159" t="s">
        <v>40</v>
      </c>
      <c r="N49" s="160"/>
      <c r="O49" s="34"/>
      <c r="P49" s="96"/>
      <c r="Q49" s="87" t="s">
        <v>329</v>
      </c>
      <c r="R49" s="166" t="s">
        <v>40</v>
      </c>
      <c r="S49" s="159" t="s">
        <v>459</v>
      </c>
      <c r="T49" s="159" t="s">
        <v>432</v>
      </c>
      <c r="U49" s="159" t="s">
        <v>432</v>
      </c>
      <c r="V49" s="160" t="s">
        <v>433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434</v>
      </c>
      <c r="I50" s="95"/>
      <c r="J50" s="159" t="s">
        <v>40</v>
      </c>
      <c r="K50" s="159"/>
      <c r="L50" s="159" t="s">
        <v>40</v>
      </c>
      <c r="M50" s="159" t="s">
        <v>40</v>
      </c>
      <c r="N50" s="160"/>
      <c r="O50" s="34"/>
      <c r="P50" s="96"/>
      <c r="Q50" s="87" t="s">
        <v>331</v>
      </c>
      <c r="R50" s="166" t="s">
        <v>40</v>
      </c>
      <c r="S50" s="159"/>
      <c r="T50" s="159" t="s">
        <v>40</v>
      </c>
      <c r="U50" s="159" t="s">
        <v>40</v>
      </c>
      <c r="V50" s="160" t="s">
        <v>434</v>
      </c>
      <c r="W50" s="95"/>
      <c r="X50" s="159" t="s">
        <v>40</v>
      </c>
      <c r="Y50" s="159"/>
      <c r="Z50" s="159" t="s">
        <v>40</v>
      </c>
      <c r="AA50" s="159" t="s">
        <v>40</v>
      </c>
      <c r="AB50" s="160"/>
      <c r="AC50" s="98"/>
      <c r="AD50" s="28"/>
    </row>
    <row r="51" spans="1:30" x14ac:dyDescent="0.2">
      <c r="A51" s="31"/>
      <c r="B51" s="93"/>
      <c r="C51" s="87" t="s">
        <v>332</v>
      </c>
      <c r="D51" s="157" t="s">
        <v>40</v>
      </c>
      <c r="E51" s="158" t="s">
        <v>446</v>
      </c>
      <c r="F51" s="157" t="s">
        <v>432</v>
      </c>
      <c r="G51" s="157" t="s">
        <v>432</v>
      </c>
      <c r="H51" s="157" t="s">
        <v>433</v>
      </c>
      <c r="I51" s="95"/>
      <c r="J51" s="159" t="s">
        <v>40</v>
      </c>
      <c r="K51" s="159"/>
      <c r="L51" s="159" t="s">
        <v>40</v>
      </c>
      <c r="M51" s="159" t="s">
        <v>40</v>
      </c>
      <c r="N51" s="160"/>
      <c r="O51" s="34"/>
      <c r="P51" s="96"/>
      <c r="Q51" s="87" t="s">
        <v>333</v>
      </c>
      <c r="R51" s="166" t="s">
        <v>40</v>
      </c>
      <c r="S51" s="159" t="s">
        <v>460</v>
      </c>
      <c r="T51" s="159" t="s">
        <v>432</v>
      </c>
      <c r="U51" s="159" t="s">
        <v>432</v>
      </c>
      <c r="V51" s="160" t="s">
        <v>433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c r="T52" s="159" t="s">
        <v>40</v>
      </c>
      <c r="U52" s="159" t="s">
        <v>40</v>
      </c>
      <c r="V52" s="160" t="s">
        <v>434</v>
      </c>
      <c r="W52" s="95"/>
      <c r="X52" s="159" t="s">
        <v>40</v>
      </c>
      <c r="Y52" s="159"/>
      <c r="Z52" s="159" t="s">
        <v>40</v>
      </c>
      <c r="AA52" s="159" t="s">
        <v>40</v>
      </c>
      <c r="AB52" s="160"/>
      <c r="AC52" s="98"/>
      <c r="AD52" s="28"/>
    </row>
    <row r="53" spans="1:30" x14ac:dyDescent="0.2">
      <c r="A53" s="31"/>
      <c r="B53" s="93"/>
      <c r="C53" s="87" t="s">
        <v>336</v>
      </c>
      <c r="D53" s="157" t="s">
        <v>40</v>
      </c>
      <c r="E53" s="158" t="s">
        <v>447</v>
      </c>
      <c r="F53" s="157" t="s">
        <v>432</v>
      </c>
      <c r="G53" s="157" t="s">
        <v>432</v>
      </c>
      <c r="H53" s="157" t="s">
        <v>433</v>
      </c>
      <c r="I53" s="95"/>
      <c r="J53" s="159" t="s">
        <v>40</v>
      </c>
      <c r="K53" s="159"/>
      <c r="L53" s="159" t="s">
        <v>40</v>
      </c>
      <c r="M53" s="159" t="s">
        <v>40</v>
      </c>
      <c r="N53" s="160"/>
      <c r="O53" s="34"/>
      <c r="P53" s="96"/>
      <c r="Q53" s="87" t="s">
        <v>337</v>
      </c>
      <c r="R53" s="166" t="s">
        <v>40</v>
      </c>
      <c r="S53" s="159"/>
      <c r="T53" s="159" t="s">
        <v>40</v>
      </c>
      <c r="U53" s="159" t="s">
        <v>40</v>
      </c>
      <c r="V53" s="160" t="s">
        <v>434</v>
      </c>
      <c r="W53" s="95"/>
      <c r="X53" s="159" t="s">
        <v>40</v>
      </c>
      <c r="Y53" s="159"/>
      <c r="Z53" s="159" t="s">
        <v>40</v>
      </c>
      <c r="AA53" s="159" t="s">
        <v>40</v>
      </c>
      <c r="AB53" s="160"/>
      <c r="AC53" s="98"/>
      <c r="AD53" s="28"/>
    </row>
    <row r="54" spans="1:30" x14ac:dyDescent="0.2">
      <c r="A54" s="31"/>
      <c r="B54" s="93"/>
      <c r="C54" s="87" t="s">
        <v>338</v>
      </c>
      <c r="D54" s="157" t="s">
        <v>40</v>
      </c>
      <c r="E54" s="158" t="s">
        <v>448</v>
      </c>
      <c r="F54" s="157" t="s">
        <v>432</v>
      </c>
      <c r="G54" s="157" t="s">
        <v>432</v>
      </c>
      <c r="H54" s="157" t="s">
        <v>433</v>
      </c>
      <c r="I54" s="95"/>
      <c r="J54" s="159" t="s">
        <v>40</v>
      </c>
      <c r="K54" s="159"/>
      <c r="L54" s="159" t="s">
        <v>40</v>
      </c>
      <c r="M54" s="159" t="s">
        <v>40</v>
      </c>
      <c r="N54" s="160"/>
      <c r="O54" s="34"/>
      <c r="P54" s="96"/>
      <c r="Q54" s="87" t="s">
        <v>339</v>
      </c>
      <c r="R54" s="166" t="s">
        <v>40</v>
      </c>
      <c r="S54" s="159"/>
      <c r="T54" s="159" t="s">
        <v>40</v>
      </c>
      <c r="U54" s="159" t="s">
        <v>40</v>
      </c>
      <c r="V54" s="160" t="s">
        <v>434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434</v>
      </c>
      <c r="I55" s="95"/>
      <c r="J55" s="159" t="s">
        <v>40</v>
      </c>
      <c r="K55" s="159"/>
      <c r="L55" s="159" t="s">
        <v>40</v>
      </c>
      <c r="M55" s="159" t="s">
        <v>40</v>
      </c>
      <c r="N55" s="160"/>
      <c r="O55" s="34"/>
      <c r="P55" s="96"/>
      <c r="Q55" s="87" t="s">
        <v>341</v>
      </c>
      <c r="R55" s="166" t="s">
        <v>40</v>
      </c>
      <c r="S55" s="159" t="s">
        <v>461</v>
      </c>
      <c r="T55" s="159" t="s">
        <v>432</v>
      </c>
      <c r="U55" s="159" t="s">
        <v>432</v>
      </c>
      <c r="V55" s="160" t="s">
        <v>433</v>
      </c>
      <c r="W55" s="95"/>
      <c r="X55" s="159" t="s">
        <v>40</v>
      </c>
      <c r="Y55" s="159"/>
      <c r="Z55" s="159" t="s">
        <v>40</v>
      </c>
      <c r="AA55" s="159" t="s">
        <v>40</v>
      </c>
      <c r="AB55" s="160"/>
      <c r="AC55" s="98"/>
      <c r="AD55" s="28"/>
    </row>
    <row r="56" spans="1:30" x14ac:dyDescent="0.2">
      <c r="A56" s="31"/>
      <c r="B56" s="93"/>
      <c r="C56" s="87" t="s">
        <v>342</v>
      </c>
      <c r="D56" s="157" t="s">
        <v>40</v>
      </c>
      <c r="E56" s="158" t="s">
        <v>449</v>
      </c>
      <c r="F56" s="157" t="s">
        <v>432</v>
      </c>
      <c r="G56" s="157" t="s">
        <v>432</v>
      </c>
      <c r="H56" s="157" t="s">
        <v>433</v>
      </c>
      <c r="I56" s="95"/>
      <c r="J56" s="159" t="s">
        <v>40</v>
      </c>
      <c r="K56" s="159"/>
      <c r="L56" s="159" t="s">
        <v>40</v>
      </c>
      <c r="M56" s="159" t="s">
        <v>40</v>
      </c>
      <c r="N56" s="160"/>
      <c r="O56" s="34"/>
      <c r="P56" s="96"/>
      <c r="Q56" s="87" t="s">
        <v>343</v>
      </c>
      <c r="R56" s="166" t="s">
        <v>40</v>
      </c>
      <c r="S56" s="159" t="s">
        <v>462</v>
      </c>
      <c r="T56" s="159" t="s">
        <v>432</v>
      </c>
      <c r="U56" s="159" t="s">
        <v>432</v>
      </c>
      <c r="V56" s="160" t="s">
        <v>433</v>
      </c>
      <c r="W56" s="95"/>
      <c r="X56" s="159" t="s">
        <v>40</v>
      </c>
      <c r="Y56" s="159"/>
      <c r="Z56" s="159" t="s">
        <v>40</v>
      </c>
      <c r="AA56" s="159" t="s">
        <v>40</v>
      </c>
      <c r="AB56" s="160"/>
      <c r="AC56" s="98"/>
      <c r="AD56" s="28"/>
    </row>
    <row r="57" spans="1:30" x14ac:dyDescent="0.2">
      <c r="A57" s="31"/>
      <c r="B57" s="93"/>
      <c r="C57" s="87" t="s">
        <v>344</v>
      </c>
      <c r="D57" s="157" t="s">
        <v>40</v>
      </c>
      <c r="E57" s="158" t="s">
        <v>450</v>
      </c>
      <c r="F57" s="157" t="s">
        <v>432</v>
      </c>
      <c r="G57" s="157" t="s">
        <v>432</v>
      </c>
      <c r="H57" s="157" t="s">
        <v>433</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434</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434</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451</v>
      </c>
      <c r="F65" s="157" t="s">
        <v>432</v>
      </c>
      <c r="G65" s="157" t="s">
        <v>432</v>
      </c>
      <c r="H65" s="157" t="s">
        <v>433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452</v>
      </c>
      <c r="F66" s="157" t="s">
        <v>432</v>
      </c>
      <c r="G66" s="157" t="s">
        <v>432</v>
      </c>
      <c r="H66" s="157" t="s">
        <v>433</v>
      </c>
      <c r="I66" s="95"/>
      <c r="J66" s="159" t="s">
        <v>40</v>
      </c>
      <c r="K66" s="159"/>
      <c r="L66" s="159" t="s">
        <v>40</v>
      </c>
      <c r="M66" s="159" t="s">
        <v>40</v>
      </c>
      <c r="N66" s="160"/>
      <c r="O66" s="34"/>
      <c r="P66" s="96"/>
      <c r="Q66" s="102" t="s">
        <v>361</v>
      </c>
      <c r="R66" s="141"/>
      <c r="S66" s="143">
        <v>8.6542945892680999E-4</v>
      </c>
      <c r="T66" s="103"/>
      <c r="U66" s="103"/>
      <c r="V66" s="103" t="s">
        <v>466</v>
      </c>
      <c r="W66" s="104"/>
      <c r="X66" s="103"/>
      <c r="Y66" s="143">
        <v>0</v>
      </c>
      <c r="Z66" s="103"/>
      <c r="AA66" s="103"/>
      <c r="AB66" s="103" t="s">
        <v>466</v>
      </c>
      <c r="AC66" s="105"/>
      <c r="AD66" s="35"/>
      <c r="AE66" s="36"/>
    </row>
    <row r="67" spans="1:32" ht="12" x14ac:dyDescent="0.25">
      <c r="A67" s="31"/>
      <c r="B67" s="106"/>
      <c r="C67" s="107" t="s">
        <v>362</v>
      </c>
      <c r="D67" s="161" t="s">
        <v>40</v>
      </c>
      <c r="E67" s="162" t="s">
        <v>453</v>
      </c>
      <c r="F67" s="163" t="s">
        <v>432</v>
      </c>
      <c r="G67" s="163" t="s">
        <v>432</v>
      </c>
      <c r="H67" s="163" t="s">
        <v>433</v>
      </c>
      <c r="I67" s="108"/>
      <c r="J67" s="164" t="s">
        <v>40</v>
      </c>
      <c r="K67" s="164"/>
      <c r="L67" s="164" t="s">
        <v>40</v>
      </c>
      <c r="M67" s="164" t="s">
        <v>40</v>
      </c>
      <c r="N67" s="165"/>
      <c r="O67" s="109"/>
      <c r="P67" s="110"/>
      <c r="Q67" s="111" t="s">
        <v>363</v>
      </c>
      <c r="R67" s="142"/>
      <c r="S67" s="144">
        <v>6.4486374200731899E-3</v>
      </c>
      <c r="T67" s="112"/>
      <c r="U67" s="112"/>
      <c r="V67" s="112" t="s">
        <v>466</v>
      </c>
      <c r="W67" s="113"/>
      <c r="X67" s="114"/>
      <c r="Y67" s="144">
        <v>0</v>
      </c>
      <c r="Z67" s="112"/>
      <c r="AA67" s="112"/>
      <c r="AB67" s="112" t="s">
        <v>466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8230334-F15B-463D-9A7E-7FD9EEACFBF2}"/>
</file>

<file path=customXml/itemProps3.xml><?xml version="1.0" encoding="utf-8"?>
<ds:datastoreItem xmlns:ds="http://schemas.openxmlformats.org/officeDocument/2006/customXml" ds:itemID="{A63DAD51-A3C0-4FA6-BF0F-18086DEC9DAE}"/>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a5e3a60f-4286-42a5-86f0-333547ac579b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ab0881d9-3569-49f3-a0ed-78d8938ed98c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2026-04-15T07:12:33Z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791500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