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<sst xmlns="http://schemas.openxmlformats.org/spreadsheetml/2006/main" count="1619" uniqueCount="467">
  <si>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</si>
  <si>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</si>
  <si>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</si>
  <si>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</si>
  <si>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</si>
  <si>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</si>
  <si>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</si>
  <si>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</si>
  <si>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</si>
  <si>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</si>
  <si>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</si>
  <si>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</si>
  <si>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</si>
  <si>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</si>
  <si>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</si>
  <si>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</si>
  <si>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</si>
  <si>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</si>
  <si>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</si>
  <si>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</si>
  <si>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</si>
  <si>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</si>
  <si>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</si>
  <si>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</si>
  <si>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</si>
  <si>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</si>
  <si>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</si>
  <si>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</si>
  <si>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</si>
  <si>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</si>
  <si>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</si>
  <si>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</si>
  <si>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</si>
  <si>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</si>
  <si>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</si>
  <si>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</si>
  <si>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</si>
  <si>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</si>
  <si>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</si>
  <si>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</si>
  <si>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</si>
  <si>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</si>
  <si>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</si>
  <si>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</si>
  <si>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</si>
  <si>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</si>
  <si>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</si>
  <si>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</si>
  <si>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</si>
  <si>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</si>
  <si>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</si>
  <si>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</si>
  <si>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</si>
  <si>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</si>
  <si>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</si>
  <si>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</si>
  <si>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</si>
  <si>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</si>
  <si>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</si>
  <si>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</si>
  <si>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</si>
  <si>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</si>
  <si>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</si>
  <si>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</si>
  <si>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</si>
  <si>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</si>
  <si>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</si>
  <si>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</si>
  <si>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</si>
  <si>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</si>
  <si>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</si>
  <si>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</si>
  <si>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</si>
  <si>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</si>
  <si>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</si>
  <si>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</si>
  <si>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</si>
  <si>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</si>
  <si>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</si>
  <si>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</si>
  <si>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</si>
  <si>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</si>
  <si>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</si>
  <si>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</si>
  <si>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</si>
  <si>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</si>
  <si>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</si>
  <si>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</si>
  <si>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</si>
  <si>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</si>
  <si>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</si>
  <si>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</si>
  <si>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</si>
  <si>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</si>
  <si>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</si>
  <si>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</si>
  <si>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</si>
  <si>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</si>
  <si>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</si>
  <si>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</si>
  <si>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</si>
  <si>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</si>
  <si>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</si>
  <si>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</si>
  <si>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</si>
  <si>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</si>
  <si>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</si>
  <si>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</si>
  <si>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</si>
  <si>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</si>
  <si>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</si>
  <si>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</si>
  <si>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</si>
  <si>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</si>
  <si>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</si>
  <si>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</si>
  <si>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</si>
  <si>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</si>
  <si>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</si>
  <si>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</si>
  <si>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</si>
  <si>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</si>
  <si>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</si>
  <si>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</si>
  <si>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</si>
  <si>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</si>
  <si>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</si>
  <si>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</si>
  <si>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</si>
  <si>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</si>
  <si>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</si>
  <si>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</si>
  <si>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</si>
  <si>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</si>
  <si>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</si>
  <si>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</si>
  <si>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</si>
  <si>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</si>
  <si>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</si>
  <si>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</si>
  <si>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</si>
  <si>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</si>
  <si>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</si>
  <si>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</si>
  <si>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</si>
  <si>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</si>
  <si>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</si>
  <si>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</si>
  <si>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</si>
  <si>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</si>
  <si>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</si>
  <si>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</si>
  <si>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</si>
  <si>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</si>
  <si>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</si>
  <si>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</si>
  <si>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</si>
  <si>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</si>
  <si>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</si>
  <si>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</si>
  <si>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</si>
  <si>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</si>
  <si>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</si>
  <si>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</si>
  <si>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</si>
  <si>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</si>
  <si>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</si>
  <si>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</si>
  <si>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</si>
  <si>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</si>
  <si>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</si>
  <si>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</si>
  <si>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</si>
  <si>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</si>
  <si>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</si>
  <si>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</si>
  <si>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</si>
  <si>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</si>
  <si>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</si>
  <si>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</si>
  <si>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</si>
  <si>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</si>
  <si>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</si>
  <si>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</si>
  <si>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</si>
  <si>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</si>
  <si>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</si>
  <si>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</si>
  <si>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</si>
  <si>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</si>
  <si>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</si>
  <si>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</si>
  <si>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</si>
  <si>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</si>
  <si>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</si>
  <si>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</si>
  <si>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</si>
  <si>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</si>
  <si>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</si>
  <si>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</si>
  <si>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</si>
  <si>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</si>
  <si>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</si>
  <si>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</si>
  <si>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</si>
  <si>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</si>
  <si>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</si>
  <si>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</si>
  <si>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</si>
  <si>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</si>
  <si>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</si>
  <si>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</si>
  <si>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</si>
  <si>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</si>
  <si>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</si>
  <si>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</si>
  <si>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</si>
  <si>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</si>
  <si>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</si>
  <si>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</si>
  <si>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</si>
  <si>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</si>
  <si>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</si>
  <si>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</si>
  <si>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</si>
  <si>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</si>
  <si>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</si>
  <si>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</si>
  <si>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</si>
  <si>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</si>
  <si>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</si>
  <si>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</si>
  <si>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</si>
  <si>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</si>
  <si>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</si>
  <si>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</si>
  <si>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</si>
  <si>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</si>
  <si>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</si>
  <si>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</si>
  <si>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</si>
  <si>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</si>
  <si>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</si>
  <si>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</si>
  <si>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</si>
  <si>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</si>
  <si>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</si>
  <si>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</si>
  <si>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</si>
  <si>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</si>
  <si>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</si>
  <si>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</si>
  <si>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</si>
  <si>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</si>
  <si>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</si>
  <si>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</si>
  <si>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</si>
  <si>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</si>
  <si>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</si>
  <si>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</si>
  <si>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</si>
  <si>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</si>
  <si>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</si>
  <si>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</si>
  <si>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</si>
  <si>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</si>
  <si>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</si>
  <si>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</si>
  <si>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</si>
  <si>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</si>
  <si>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</si>
  <si>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</si>
  <si>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</si>
  <si>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</si>
  <si>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</si>
  <si>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</si>
  <si>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</si>
  <si>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</si>
  <si>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</si>
  <si>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</si>
  <si>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</si>
  <si>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</si>
  <si>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</si>
  <si>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</si>
  <si>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</si>
  <si>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</si>
  <si>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</si>
  <si>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</si>
  <si>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</si>
  <si>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</si>
  <si>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</si>
  <si>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</si>
  <si>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</si>
  <si>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</si>
  <si>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</si>
  <si>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</si>
  <si>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</si>
  <si>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</si>
  <si>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</si>
  <si>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</si>
  <si>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</si>
  <si>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</si>
  <si>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</si>
  <si>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</si>
  <si>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</si>
  <si>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</si>
  <si>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</si>
  <si>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</si>
  <si>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</si>
  <si>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</si>
  <si>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</si>
  <si>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</si>
  <si>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</si>
  <si>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</si>
  <si>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</si>
  <si>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</si>
  <si>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</si>
  <si>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</si>
  <si>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</si>
  <si>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</si>
  <si>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</si>
  <si>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</si>
  <si>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</si>
  <si>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</si>
  <si>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</si>
  <si>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</si>
  <si>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</si>
  <si>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</si>
  <si>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</si>
  <si>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</si>
  <si>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</si>
  <si>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</si>
  <si>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</si>
  <si>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</si>
  <si>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</si>
  <si>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</si>
  <si>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</si>
  <si>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</si>
  <si>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</si>
  <si>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</si>
  <si>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</si>
  <si>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</si>
  <si>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</si>
  <si>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</si>
  <si>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</si>
  <si>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</si>
  <si>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</si>
  <si>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</si>
  <si>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</si>
  <si>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</si>
  <si>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</si>
  <si>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</si>
  <si>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</si>
  <si>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</si>
  <si>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</si>
  <si>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</si>
  <si>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</si>
  <si>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</si>
  <si>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</si>
  <si>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</si>
  <si>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</si>
  <si>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</si>
  <si>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</si>
  <si>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</si>
  <si>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</si>
  <si>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</si>
  <si>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</si>
  <si>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</si>
  <si>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</si>
  <si>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</si>
  <si>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</si>
  <si>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</si>
  <si>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</si>
  <si>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</si>
  <si>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</si>
  <si>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</si>
  <si>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</si>
  <si>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</si>
  <si>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</si>
  <si>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</si>
  <si>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</si>
  <si>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</si>
  <si>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</si>
  <si>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</si>
  <si>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</si>
  <si>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</si>
  <si>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</si>
  <si>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</si>
  <si>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</si>
  <si>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</si>
  <si>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</si>
  <si>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</si>
  <si>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</si>
  <si>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</si>
  <si>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9C47</t>
  </si>
  <si>
    <t>Miscellaneous Activated Components (including Nimonic Springs, Thermocouples, Nose Cones and End Caps)</t>
  </si>
  <si>
    <t>Nuclear Decommissioning Authority</t>
  </si>
  <si>
    <t>Nuclear Restoration Services Ltd (NRS)</t>
  </si>
  <si>
    <t>ILW</t>
  </si>
  <si>
    <t>There will be no further arisings of this waste stream as the retrieval of waste from the splitter vaults has been completed.</t>
  </si>
  <si>
    <t>Nimonic springs and thermocouples separated from the Magnox splitter waste during the dissolution of that stream in the Magnox Dissolution Plant.</t>
  </si>
  <si>
    <t>The waste consists of 3 canisters containing 714 nimonic springs, 95 thermocouples without cables or sheaths and 28 wires/end caps.  There is also one shielded container with 113 nimonic springs and 1 thermocouple.</t>
  </si>
  <si>
    <t>Nimonic springs and thermocouples separated from the waste in former streams 9C24, 9C25, 9C26 and 9C27. It has been estimated that repackaging of the pathfinder MOSAIK will result in two MAC baskets filled for disposal (0.01702m3).  The quantity of MAC packages is estimated at 35 baskets from Ponds and MXD (0.29785m3).</t>
  </si>
  <si>
    <t>Neutral</t>
  </si>
  <si>
    <t>Nimonic springs (~90%), thermocouples and wires/end caps (~10%).</t>
  </si>
  <si>
    <t>= 0</t>
  </si>
  <si>
    <t>= 100.0</t>
  </si>
  <si>
    <t>90% Nimonic, 10% Inconel</t>
  </si>
  <si>
    <t>TR</t>
  </si>
  <si>
    <t xml:space="preserve"> 0</t>
  </si>
  <si>
    <t>Not yet determined</t>
  </si>
  <si>
    <t>NE</t>
  </si>
  <si>
    <t>On-site</t>
  </si>
  <si>
    <t xml:space="preserve"> 100.0</t>
  </si>
  <si>
    <t>DNA AVDS</t>
  </si>
  <si>
    <t>Dungeness A</t>
  </si>
  <si>
    <t>~ 0.3</t>
  </si>
  <si>
    <t>0.80</t>
  </si>
  <si>
    <t>1.20</t>
  </si>
  <si>
    <t>500 l RS drum (50mm Pb)</t>
  </si>
  <si>
    <t xml:space="preserve"> 0.07</t>
  </si>
  <si>
    <t>0.32</t>
  </si>
  <si>
    <t>5</t>
  </si>
  <si>
    <t>Tritium will probably be present as surface contamination, possibly as water or perhaps as other inorganic or organic compounds.</t>
  </si>
  <si>
    <t>The chemical form of carbon has not been determined.</t>
  </si>
  <si>
    <t>The chemical form of technetium has not been determined.</t>
  </si>
  <si>
    <t>Chemical form of uranium isotopes has not been determined but may be uranium oxides.</t>
  </si>
  <si>
    <t>The chemical form of neptunium has not been determined.</t>
  </si>
  <si>
    <t>Chemical form of plutonium isotopes has not been determined but may be plutonium oxides.</t>
  </si>
  <si>
    <t>Waste loaded into Shielded Transfer Pots (STPs), up to 8 STPs to be placed into each Mosaik.</t>
  </si>
  <si>
    <t>Nimonic springs originally incorporated into Magnox fuel element top end fittings and removed during fuel element desplittering. There will be activation products in the Nimonic and contamination by fission products and actinides.</t>
  </si>
  <si>
    <t>Specific activity is a function of Station operating history. The values quoted are indicative of the activities that might be expected.</t>
  </si>
  <si>
    <t>The Nimonic springs are expected to be of high activity. Induced activity has been calculated and fission product and actinide contamination levels have been based upon measurements of the activity of Magnox samples.</t>
  </si>
  <si>
    <t>~</t>
  </si>
  <si>
    <t>1.5</t>
  </si>
  <si>
    <t>1.09E-03</t>
  </si>
  <si>
    <t>C</t>
  </si>
  <si>
    <t>2</t>
  </si>
  <si>
    <t>8</t>
  </si>
  <si>
    <t>5.99E-06</t>
  </si>
  <si>
    <t>2.00E-04</t>
  </si>
  <si>
    <t>4.09E-03</t>
  </si>
  <si>
    <t>4.69E+00</t>
  </si>
  <si>
    <t>1.00E+01</t>
  </si>
  <si>
    <t>8.82E+02</t>
  </si>
  <si>
    <t>1.95E-05</t>
  </si>
  <si>
    <t>2.00E-09</t>
  </si>
  <si>
    <t>1.00E-08</t>
  </si>
  <si>
    <t>3.31E-05</t>
  </si>
  <si>
    <t>6.96E-08</t>
  </si>
  <si>
    <t>4.67E-08</t>
  </si>
  <si>
    <t>3.00E-08</t>
  </si>
  <si>
    <t>4.31E-09</t>
  </si>
  <si>
    <t>3.11E-08</t>
  </si>
  <si>
    <t>4.01E-09</t>
  </si>
  <si>
    <t>1.73E-05</t>
  </si>
  <si>
    <t>1.00E-05</t>
  </si>
  <si>
    <t>2.00E-05</t>
  </si>
  <si>
    <t>1.68E-04</t>
  </si>
  <si>
    <t>5.61E-05</t>
  </si>
  <si>
    <t>8.24E-08</t>
  </si>
  <si>
    <t>6.80E-08</t>
  </si>
  <si>
    <t>1.32E-08</t>
  </si>
  <si>
    <t>1.50E-07</t>
  </si>
  <si>
    <t>0.0</t>
  </si>
  <si>
    <t>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</si>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</sst>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464</v>
      </c>
      <c r="J111" s="233"/>
      <c r="N111" s="232"/>
      <c r="O111" s="233"/>
      <c r="P111" s="169"/>
    </row>
    <row r="112" spans="1:16" s="6" customFormat="1" ht="12.75" customHeight="1" x14ac:dyDescent="0.25">
      <c r="A112" s="227" t="s">
        <v>14</v>
      </c>
      <c r="B112" s="227"/>
      <c r="F112" s="9"/>
      <c r="I112" s="352" t="s">
        <v>465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407</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412</v>
      </c>
      <c r="N286" s="211"/>
      <c r="O286" s="282" t="s">
        <v>413</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9C47</v>
      </c>
      <c r="G3" s="376"/>
      <c r="H3" s="376"/>
      <c r="I3" s="376"/>
      <c r="J3" s="376"/>
      <c r="K3" s="377"/>
      <c r="L3" s="384" t="str">
        <f>DataSheet!F2</f>
        <v>Miscellaneous Activated Components (including Nimonic Springs, Thermocouples, Nose Cones and End Caps)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435</v>
      </c>
      <c r="F9" s="157" t="s">
        <v>436</v>
      </c>
      <c r="G9" s="157" t="s">
        <v>436</v>
      </c>
      <c r="H9" s="157" t="s">
        <v>437</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438</v>
      </c>
      <c r="I10" s="95"/>
      <c r="J10" s="159" t="s">
        <v>40</v>
      </c>
      <c r="K10" s="159"/>
      <c r="L10" s="159" t="s">
        <v>40</v>
      </c>
      <c r="M10" s="159" t="s">
        <v>40</v>
      </c>
      <c r="N10" s="160"/>
      <c r="O10" s="34"/>
      <c r="P10" s="96"/>
      <c r="Q10" s="87" t="s">
        <v>251</v>
      </c>
      <c r="R10" s="166" t="s">
        <v>40</v>
      </c>
      <c r="S10" s="159"/>
      <c r="T10" s="159" t="s">
        <v>40</v>
      </c>
      <c r="U10" s="159" t="s">
        <v>40</v>
      </c>
      <c r="V10" s="160" t="s">
        <v>438</v>
      </c>
      <c r="W10" s="95"/>
      <c r="X10" s="159" t="s">
        <v>40</v>
      </c>
      <c r="Y10" s="159"/>
      <c r="Z10" s="159" t="s">
        <v>40</v>
      </c>
      <c r="AA10" s="159" t="s">
        <v>40</v>
      </c>
      <c r="AB10" s="160"/>
      <c r="AC10" s="98"/>
      <c r="AD10" s="34"/>
    </row>
    <row r="11" spans="1:30" ht="11.55" customHeight="1" x14ac:dyDescent="0.2">
      <c r="A11" s="31"/>
      <c r="B11" s="93"/>
      <c r="C11" s="87" t="s">
        <v>252</v>
      </c>
      <c r="D11" s="157" t="s">
        <v>40</v>
      </c>
      <c r="E11" s="158" t="s">
        <v>439</v>
      </c>
      <c r="F11" s="157" t="s">
        <v>436</v>
      </c>
      <c r="G11" s="157" t="s">
        <v>436</v>
      </c>
      <c r="H11" s="157" t="s">
        <v>437</v>
      </c>
      <c r="I11" s="95"/>
      <c r="J11" s="159" t="s">
        <v>40</v>
      </c>
      <c r="K11" s="159"/>
      <c r="L11" s="159" t="s">
        <v>40</v>
      </c>
      <c r="M11" s="159" t="s">
        <v>40</v>
      </c>
      <c r="N11" s="160"/>
      <c r="O11" s="34"/>
      <c r="P11" s="96"/>
      <c r="Q11" s="87" t="s">
        <v>253</v>
      </c>
      <c r="R11" s="166" t="s">
        <v>40</v>
      </c>
      <c r="S11" s="159"/>
      <c r="T11" s="159" t="s">
        <v>40</v>
      </c>
      <c r="U11" s="159" t="s">
        <v>40</v>
      </c>
      <c r="V11" s="160" t="s">
        <v>438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438</v>
      </c>
      <c r="I13" s="95"/>
      <c r="J13" s="159" t="s">
        <v>40</v>
      </c>
      <c r="K13" s="159"/>
      <c r="L13" s="159" t="s">
        <v>40</v>
      </c>
      <c r="M13" s="159" t="s">
        <v>40</v>
      </c>
      <c r="N13" s="160"/>
      <c r="O13" s="34"/>
      <c r="P13" s="96"/>
      <c r="Q13" s="87" t="s">
        <v>257</v>
      </c>
      <c r="R13" s="166" t="s">
        <v>40</v>
      </c>
      <c r="S13" s="159"/>
      <c r="T13" s="159" t="s">
        <v>40</v>
      </c>
      <c r="U13" s="159" t="s">
        <v>40</v>
      </c>
      <c r="V13" s="160" t="s">
        <v>438</v>
      </c>
      <c r="W13" s="95"/>
      <c r="X13" s="159" t="s">
        <v>40</v>
      </c>
      <c r="Y13" s="159"/>
      <c r="Z13" s="159" t="s">
        <v>40</v>
      </c>
      <c r="AA13" s="159" t="s">
        <v>40</v>
      </c>
      <c r="AB13" s="160"/>
      <c r="AC13" s="98"/>
      <c r="AD13" s="34"/>
    </row>
    <row r="14" spans="1:30" ht="11.55" customHeight="1" x14ac:dyDescent="0.2">
      <c r="A14" s="31"/>
      <c r="B14" s="93"/>
      <c r="C14" s="87" t="s">
        <v>258</v>
      </c>
      <c r="D14" s="157" t="s">
        <v>40</v>
      </c>
      <c r="E14" s="158" t="s">
        <v>440</v>
      </c>
      <c r="F14" s="157" t="s">
        <v>436</v>
      </c>
      <c r="G14" s="157" t="s">
        <v>436</v>
      </c>
      <c r="H14" s="157" t="s">
        <v>437</v>
      </c>
      <c r="I14" s="95"/>
      <c r="J14" s="159" t="s">
        <v>40</v>
      </c>
      <c r="K14" s="159"/>
      <c r="L14" s="159" t="s">
        <v>40</v>
      </c>
      <c r="M14" s="159" t="s">
        <v>40</v>
      </c>
      <c r="N14" s="160"/>
      <c r="O14" s="34"/>
      <c r="P14" s="96"/>
      <c r="Q14" s="87" t="s">
        <v>259</v>
      </c>
      <c r="R14" s="166" t="s">
        <v>40</v>
      </c>
      <c r="S14" s="159"/>
      <c r="T14" s="159" t="s">
        <v>40</v>
      </c>
      <c r="U14" s="159" t="s">
        <v>40</v>
      </c>
      <c r="V14" s="160" t="s">
        <v>438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438</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c r="T16" s="159" t="s">
        <v>40</v>
      </c>
      <c r="U16" s="159" t="s">
        <v>40</v>
      </c>
      <c r="V16" s="160" t="s">
        <v>438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438</v>
      </c>
      <c r="I18" s="95"/>
      <c r="J18" s="159" t="s">
        <v>40</v>
      </c>
      <c r="K18" s="159"/>
      <c r="L18" s="159" t="s">
        <v>40</v>
      </c>
      <c r="M18" s="159" t="s">
        <v>40</v>
      </c>
      <c r="N18" s="160"/>
      <c r="O18" s="34"/>
      <c r="P18" s="96"/>
      <c r="Q18" s="87" t="s">
        <v>267</v>
      </c>
      <c r="R18" s="166" t="s">
        <v>40</v>
      </c>
      <c r="S18" s="159"/>
      <c r="T18" s="159" t="s">
        <v>40</v>
      </c>
      <c r="U18" s="159" t="s">
        <v>40</v>
      </c>
      <c r="V18" s="160" t="s">
        <v>438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c r="T19" s="159" t="s">
        <v>40</v>
      </c>
      <c r="U19" s="159" t="s">
        <v>40</v>
      </c>
      <c r="V19" s="160" t="s">
        <v>438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438</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441</v>
      </c>
      <c r="F21" s="157" t="s">
        <v>436</v>
      </c>
      <c r="G21" s="157" t="s">
        <v>436</v>
      </c>
      <c r="H21" s="157" t="s">
        <v>437</v>
      </c>
      <c r="I21" s="95"/>
      <c r="J21" s="159" t="s">
        <v>40</v>
      </c>
      <c r="K21" s="159"/>
      <c r="L21" s="159" t="s">
        <v>40</v>
      </c>
      <c r="M21" s="159" t="s">
        <v>40</v>
      </c>
      <c r="N21" s="160"/>
      <c r="O21" s="34"/>
      <c r="P21" s="96"/>
      <c r="Q21" s="99" t="s">
        <v>273</v>
      </c>
      <c r="R21" s="167" t="s">
        <v>40</v>
      </c>
      <c r="S21" s="159"/>
      <c r="T21" s="159" t="s">
        <v>40</v>
      </c>
      <c r="U21" s="159" t="s">
        <v>40</v>
      </c>
      <c r="V21" s="160" t="s">
        <v>438</v>
      </c>
      <c r="W21" s="95"/>
      <c r="X21" s="159" t="s">
        <v>40</v>
      </c>
      <c r="Y21" s="159"/>
      <c r="Z21" s="159" t="s">
        <v>40</v>
      </c>
      <c r="AA21" s="159" t="s">
        <v>40</v>
      </c>
      <c r="AB21" s="160"/>
      <c r="AC21" s="98"/>
    </row>
    <row r="22" spans="1:29" x14ac:dyDescent="0.2">
      <c r="A22" s="31"/>
      <c r="B22" s="93"/>
      <c r="C22" s="87" t="s">
        <v>274</v>
      </c>
      <c r="D22" s="157" t="s">
        <v>40</v>
      </c>
      <c r="E22" s="158" t="s">
        <v>442</v>
      </c>
      <c r="F22" s="157" t="s">
        <v>436</v>
      </c>
      <c r="G22" s="157" t="s">
        <v>436</v>
      </c>
      <c r="H22" s="157" t="s">
        <v>437</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443</v>
      </c>
      <c r="F23" s="157" t="s">
        <v>436</v>
      </c>
      <c r="G23" s="157" t="s">
        <v>436</v>
      </c>
      <c r="H23" s="157" t="s">
        <v>437</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444</v>
      </c>
      <c r="F24" s="157" t="s">
        <v>436</v>
      </c>
      <c r="G24" s="157" t="s">
        <v>436</v>
      </c>
      <c r="H24" s="157" t="s">
        <v>437</v>
      </c>
      <c r="I24" s="95"/>
      <c r="J24" s="159" t="s">
        <v>40</v>
      </c>
      <c r="K24" s="159"/>
      <c r="L24" s="159" t="s">
        <v>40</v>
      </c>
      <c r="M24" s="159" t="s">
        <v>40</v>
      </c>
      <c r="N24" s="160"/>
      <c r="O24" s="34"/>
      <c r="P24" s="96"/>
      <c r="Q24" s="99" t="s">
        <v>279</v>
      </c>
      <c r="R24" s="167" t="s">
        <v>40</v>
      </c>
      <c r="S24" s="159"/>
      <c r="T24" s="159" t="s">
        <v>40</v>
      </c>
      <c r="U24" s="159" t="s">
        <v>40</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438</v>
      </c>
      <c r="I26" s="95"/>
      <c r="J26" s="159" t="s">
        <v>40</v>
      </c>
      <c r="K26" s="159"/>
      <c r="L26" s="159" t="s">
        <v>40</v>
      </c>
      <c r="M26" s="159" t="s">
        <v>40</v>
      </c>
      <c r="N26" s="160"/>
      <c r="O26" s="34"/>
      <c r="P26" s="96"/>
      <c r="Q26" s="99" t="s">
        <v>283</v>
      </c>
      <c r="R26" s="167" t="s">
        <v>40</v>
      </c>
      <c r="S26" s="159"/>
      <c r="T26" s="159" t="s">
        <v>40</v>
      </c>
      <c r="U26" s="159" t="s">
        <v>40</v>
      </c>
      <c r="V26" s="160" t="s">
        <v>438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438</v>
      </c>
      <c r="I27" s="95"/>
      <c r="J27" s="159" t="s">
        <v>40</v>
      </c>
      <c r="K27" s="159"/>
      <c r="L27" s="159" t="s">
        <v>40</v>
      </c>
      <c r="M27" s="159" t="s">
        <v>40</v>
      </c>
      <c r="N27" s="160"/>
      <c r="O27" s="34"/>
      <c r="P27" s="96"/>
      <c r="Q27" s="99" t="s">
        <v>285</v>
      </c>
      <c r="R27" s="167" t="s">
        <v>40</v>
      </c>
      <c r="S27" s="159"/>
      <c r="T27" s="159" t="s">
        <v>40</v>
      </c>
      <c r="U27" s="159" t="s">
        <v>40</v>
      </c>
      <c r="V27" s="160" t="s">
        <v>438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438</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445</v>
      </c>
      <c r="F30" s="157" t="s">
        <v>436</v>
      </c>
      <c r="G30" s="157" t="s">
        <v>436</v>
      </c>
      <c r="H30" s="157" t="s">
        <v>437</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t="s">
        <v>446</v>
      </c>
      <c r="F31" s="157" t="s">
        <v>436</v>
      </c>
      <c r="G31" s="157" t="s">
        <v>436</v>
      </c>
      <c r="H31" s="157" t="s">
        <v>437</v>
      </c>
      <c r="I31" s="95"/>
      <c r="J31" s="159" t="s">
        <v>40</v>
      </c>
      <c r="K31" s="159"/>
      <c r="L31" s="159" t="s">
        <v>40</v>
      </c>
      <c r="M31" s="159" t="s">
        <v>40</v>
      </c>
      <c r="N31" s="160"/>
      <c r="O31" s="34"/>
      <c r="P31" s="96"/>
      <c r="Q31" s="87" t="s">
        <v>293</v>
      </c>
      <c r="R31" s="166" t="s">
        <v>40</v>
      </c>
      <c r="S31" s="159"/>
      <c r="T31" s="159" t="s">
        <v>40</v>
      </c>
      <c r="U31" s="159" t="s">
        <v>40</v>
      </c>
      <c r="V31" s="160" t="s">
        <v>438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c r="T32" s="159" t="s">
        <v>40</v>
      </c>
      <c r="U32" s="159" t="s">
        <v>40</v>
      </c>
      <c r="V32" s="160" t="s">
        <v>438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438</v>
      </c>
      <c r="I33" s="95"/>
      <c r="J33" s="159" t="s">
        <v>40</v>
      </c>
      <c r="K33" s="159"/>
      <c r="L33" s="159" t="s">
        <v>40</v>
      </c>
      <c r="M33" s="159" t="s">
        <v>40</v>
      </c>
      <c r="N33" s="160"/>
      <c r="O33" s="34"/>
      <c r="P33" s="96"/>
      <c r="Q33" s="87" t="s">
        <v>297</v>
      </c>
      <c r="R33" s="166" t="s">
        <v>40</v>
      </c>
      <c r="S33" s="159"/>
      <c r="T33" s="159" t="s">
        <v>40</v>
      </c>
      <c r="U33" s="159" t="s">
        <v>40</v>
      </c>
      <c r="V33" s="160" t="s">
        <v>438</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438</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438</v>
      </c>
      <c r="I35" s="95"/>
      <c r="J35" s="159" t="s">
        <v>40</v>
      </c>
      <c r="K35" s="159"/>
      <c r="L35" s="159" t="s">
        <v>40</v>
      </c>
      <c r="M35" s="159" t="s">
        <v>40</v>
      </c>
      <c r="N35" s="160"/>
      <c r="O35" s="34"/>
      <c r="P35" s="96"/>
      <c r="Q35" s="87" t="s">
        <v>301</v>
      </c>
      <c r="R35" s="166" t="s">
        <v>40</v>
      </c>
      <c r="S35" s="159" t="s">
        <v>451</v>
      </c>
      <c r="T35" s="159" t="s">
        <v>436</v>
      </c>
      <c r="U35" s="159" t="s">
        <v>436</v>
      </c>
      <c r="V35" s="160" t="s">
        <v>437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438</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40</v>
      </c>
      <c r="S37" s="159" t="s">
        <v>452</v>
      </c>
      <c r="T37" s="159" t="s">
        <v>436</v>
      </c>
      <c r="U37" s="159" t="s">
        <v>436</v>
      </c>
      <c r="V37" s="160" t="s">
        <v>437</v>
      </c>
      <c r="W37" s="95"/>
      <c r="X37" s="159" t="s">
        <v>40</v>
      </c>
      <c r="Y37" s="159"/>
      <c r="Z37" s="159" t="s">
        <v>40</v>
      </c>
      <c r="AA37" s="159" t="s">
        <v>40</v>
      </c>
      <c r="AB37" s="160"/>
      <c r="AC37" s="98"/>
      <c r="AD37" s="28"/>
    </row>
    <row r="38" spans="1:30" x14ac:dyDescent="0.2">
      <c r="A38" s="31"/>
      <c r="B38" s="93"/>
      <c r="C38" s="87" t="s">
        <v>306</v>
      </c>
      <c r="D38" s="157" t="s">
        <v>40</v>
      </c>
      <c r="E38" s="158" t="s">
        <v>447</v>
      </c>
      <c r="F38" s="157" t="s">
        <v>436</v>
      </c>
      <c r="G38" s="157" t="s">
        <v>436</v>
      </c>
      <c r="H38" s="157" t="s">
        <v>437</v>
      </c>
      <c r="I38" s="95"/>
      <c r="J38" s="159" t="s">
        <v>40</v>
      </c>
      <c r="K38" s="159"/>
      <c r="L38" s="159" t="s">
        <v>40</v>
      </c>
      <c r="M38" s="159" t="s">
        <v>40</v>
      </c>
      <c r="N38" s="160"/>
      <c r="O38" s="34"/>
      <c r="P38" s="96"/>
      <c r="Q38" s="87" t="s">
        <v>307</v>
      </c>
      <c r="R38" s="166" t="s">
        <v>40</v>
      </c>
      <c r="S38" s="159"/>
      <c r="T38" s="159" t="s">
        <v>40</v>
      </c>
      <c r="U38" s="159" t="s">
        <v>40</v>
      </c>
      <c r="V38" s="160" t="s">
        <v>438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438</v>
      </c>
      <c r="I39" s="95"/>
      <c r="J39" s="159" t="s">
        <v>40</v>
      </c>
      <c r="K39" s="159"/>
      <c r="L39" s="159" t="s">
        <v>40</v>
      </c>
      <c r="M39" s="159" t="s">
        <v>40</v>
      </c>
      <c r="N39" s="160"/>
      <c r="O39" s="34"/>
      <c r="P39" s="96"/>
      <c r="Q39" s="87" t="s">
        <v>309</v>
      </c>
      <c r="R39" s="166" t="s">
        <v>40</v>
      </c>
      <c r="S39" s="159"/>
      <c r="T39" s="159" t="s">
        <v>40</v>
      </c>
      <c r="U39" s="159" t="s">
        <v>40</v>
      </c>
      <c r="V39" s="160" t="s">
        <v>438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438</v>
      </c>
      <c r="I40" s="95"/>
      <c r="J40" s="159" t="s">
        <v>40</v>
      </c>
      <c r="K40" s="159"/>
      <c r="L40" s="159" t="s">
        <v>40</v>
      </c>
      <c r="M40" s="159" t="s">
        <v>40</v>
      </c>
      <c r="N40" s="160"/>
      <c r="O40" s="34"/>
      <c r="P40" s="96"/>
      <c r="Q40" s="87" t="s">
        <v>311</v>
      </c>
      <c r="R40" s="166" t="s">
        <v>40</v>
      </c>
      <c r="S40" s="159" t="s">
        <v>453</v>
      </c>
      <c r="T40" s="159" t="s">
        <v>436</v>
      </c>
      <c r="U40" s="159" t="s">
        <v>436</v>
      </c>
      <c r="V40" s="160" t="s">
        <v>437</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438</v>
      </c>
      <c r="I41" s="95"/>
      <c r="J41" s="159" t="s">
        <v>40</v>
      </c>
      <c r="K41" s="159"/>
      <c r="L41" s="159" t="s">
        <v>40</v>
      </c>
      <c r="M41" s="159" t="s">
        <v>40</v>
      </c>
      <c r="N41" s="160"/>
      <c r="O41" s="34"/>
      <c r="P41" s="96"/>
      <c r="Q41" s="87" t="s">
        <v>313</v>
      </c>
      <c r="R41" s="166" t="s">
        <v>40</v>
      </c>
      <c r="S41" s="159"/>
      <c r="T41" s="159" t="s">
        <v>40</v>
      </c>
      <c r="U41" s="159" t="s">
        <v>40</v>
      </c>
      <c r="V41" s="160" t="s">
        <v>438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454</v>
      </c>
      <c r="T42" s="159" t="s">
        <v>436</v>
      </c>
      <c r="U42" s="159" t="s">
        <v>436</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438</v>
      </c>
      <c r="I43" s="95"/>
      <c r="J43" s="159" t="s">
        <v>40</v>
      </c>
      <c r="K43" s="159"/>
      <c r="L43" s="159" t="s">
        <v>40</v>
      </c>
      <c r="M43" s="159" t="s">
        <v>40</v>
      </c>
      <c r="N43" s="160"/>
      <c r="O43" s="34"/>
      <c r="P43" s="96"/>
      <c r="Q43" s="87" t="s">
        <v>317</v>
      </c>
      <c r="R43" s="166" t="s">
        <v>40</v>
      </c>
      <c r="S43" s="159" t="s">
        <v>451</v>
      </c>
      <c r="T43" s="159" t="s">
        <v>436</v>
      </c>
      <c r="U43" s="159" t="s">
        <v>436</v>
      </c>
      <c r="V43" s="160" t="s">
        <v>437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438</v>
      </c>
      <c r="I44" s="95"/>
      <c r="J44" s="159" t="s">
        <v>40</v>
      </c>
      <c r="K44" s="159"/>
      <c r="L44" s="159" t="s">
        <v>40</v>
      </c>
      <c r="M44" s="159" t="s">
        <v>40</v>
      </c>
      <c r="N44" s="160"/>
      <c r="O44" s="34"/>
      <c r="P44" s="96"/>
      <c r="Q44" s="87" t="s">
        <v>319</v>
      </c>
      <c r="R44" s="166" t="s">
        <v>40</v>
      </c>
      <c r="S44" s="159" t="s">
        <v>452</v>
      </c>
      <c r="T44" s="159" t="s">
        <v>436</v>
      </c>
      <c r="U44" s="159" t="s">
        <v>436</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438</v>
      </c>
      <c r="I46" s="95"/>
      <c r="J46" s="159" t="s">
        <v>40</v>
      </c>
      <c r="K46" s="159"/>
      <c r="L46" s="159" t="s">
        <v>40</v>
      </c>
      <c r="M46" s="159" t="s">
        <v>40</v>
      </c>
      <c r="N46" s="160"/>
      <c r="O46" s="34"/>
      <c r="P46" s="96"/>
      <c r="Q46" s="87" t="s">
        <v>323</v>
      </c>
      <c r="R46" s="166" t="s">
        <v>40</v>
      </c>
      <c r="S46" s="159" t="s">
        <v>455</v>
      </c>
      <c r="T46" s="159" t="s">
        <v>436</v>
      </c>
      <c r="U46" s="159" t="s">
        <v>436</v>
      </c>
      <c r="V46" s="160" t="s">
        <v>437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456</v>
      </c>
      <c r="T47" s="159" t="s">
        <v>436</v>
      </c>
      <c r="U47" s="159" t="s">
        <v>436</v>
      </c>
      <c r="V47" s="160" t="s">
        <v>437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438</v>
      </c>
      <c r="I48" s="95"/>
      <c r="J48" s="159" t="s">
        <v>40</v>
      </c>
      <c r="K48" s="159"/>
      <c r="L48" s="159" t="s">
        <v>40</v>
      </c>
      <c r="M48" s="159" t="s">
        <v>40</v>
      </c>
      <c r="N48" s="160"/>
      <c r="O48" s="34"/>
      <c r="P48" s="96"/>
      <c r="Q48" s="87" t="s">
        <v>327</v>
      </c>
      <c r="R48" s="166" t="s">
        <v>40</v>
      </c>
      <c r="S48" s="159" t="s">
        <v>457</v>
      </c>
      <c r="T48" s="159" t="s">
        <v>436</v>
      </c>
      <c r="U48" s="159" t="s">
        <v>436</v>
      </c>
      <c r="V48" s="160" t="s">
        <v>437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438</v>
      </c>
      <c r="I49" s="95"/>
      <c r="J49" s="159" t="s">
        <v>40</v>
      </c>
      <c r="K49" s="159"/>
      <c r="L49" s="159" t="s">
        <v>40</v>
      </c>
      <c r="M49" s="159" t="s">
        <v>40</v>
      </c>
      <c r="N49" s="160"/>
      <c r="O49" s="34"/>
      <c r="P49" s="96"/>
      <c r="Q49" s="87" t="s">
        <v>329</v>
      </c>
      <c r="R49" s="166" t="s">
        <v>40</v>
      </c>
      <c r="S49" s="159" t="s">
        <v>458</v>
      </c>
      <c r="T49" s="159" t="s">
        <v>436</v>
      </c>
      <c r="U49" s="159" t="s">
        <v>436</v>
      </c>
      <c r="V49" s="160" t="s">
        <v>437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438</v>
      </c>
      <c r="I50" s="95"/>
      <c r="J50" s="159" t="s">
        <v>40</v>
      </c>
      <c r="K50" s="159"/>
      <c r="L50" s="159" t="s">
        <v>40</v>
      </c>
      <c r="M50" s="159" t="s">
        <v>40</v>
      </c>
      <c r="N50" s="160"/>
      <c r="O50" s="34"/>
      <c r="P50" s="96"/>
      <c r="Q50" s="87" t="s">
        <v>331</v>
      </c>
      <c r="R50" s="166" t="s">
        <v>40</v>
      </c>
      <c r="S50" s="159" t="s">
        <v>447</v>
      </c>
      <c r="T50" s="159" t="s">
        <v>436</v>
      </c>
      <c r="U50" s="159" t="s">
        <v>436</v>
      </c>
      <c r="V50" s="160" t="s">
        <v>437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438</v>
      </c>
      <c r="I51" s="95"/>
      <c r="J51" s="159" t="s">
        <v>40</v>
      </c>
      <c r="K51" s="159"/>
      <c r="L51" s="159" t="s">
        <v>40</v>
      </c>
      <c r="M51" s="159" t="s">
        <v>40</v>
      </c>
      <c r="N51" s="160"/>
      <c r="O51" s="34"/>
      <c r="P51" s="96"/>
      <c r="Q51" s="87" t="s">
        <v>333</v>
      </c>
      <c r="R51" s="166" t="s">
        <v>40</v>
      </c>
      <c r="S51" s="159" t="s">
        <v>459</v>
      </c>
      <c r="T51" s="159" t="s">
        <v>436</v>
      </c>
      <c r="U51" s="159" t="s">
        <v>436</v>
      </c>
      <c r="V51" s="160" t="s">
        <v>437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460</v>
      </c>
      <c r="T52" s="159" t="s">
        <v>436</v>
      </c>
      <c r="U52" s="159" t="s">
        <v>436</v>
      </c>
      <c r="V52" s="160" t="s">
        <v>437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438</v>
      </c>
      <c r="I53" s="95"/>
      <c r="J53" s="159" t="s">
        <v>40</v>
      </c>
      <c r="K53" s="159"/>
      <c r="L53" s="159" t="s">
        <v>40</v>
      </c>
      <c r="M53" s="159" t="s">
        <v>40</v>
      </c>
      <c r="N53" s="160"/>
      <c r="O53" s="34"/>
      <c r="P53" s="96"/>
      <c r="Q53" s="87" t="s">
        <v>337</v>
      </c>
      <c r="R53" s="166" t="s">
        <v>40</v>
      </c>
      <c r="S53" s="159" t="s">
        <v>451</v>
      </c>
      <c r="T53" s="159" t="s">
        <v>436</v>
      </c>
      <c r="U53" s="159" t="s">
        <v>436</v>
      </c>
      <c r="V53" s="160" t="s">
        <v>437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438</v>
      </c>
      <c r="I54" s="95"/>
      <c r="J54" s="159" t="s">
        <v>40</v>
      </c>
      <c r="K54" s="159"/>
      <c r="L54" s="159" t="s">
        <v>40</v>
      </c>
      <c r="M54" s="159" t="s">
        <v>40</v>
      </c>
      <c r="N54" s="160"/>
      <c r="O54" s="34"/>
      <c r="P54" s="96"/>
      <c r="Q54" s="87" t="s">
        <v>339</v>
      </c>
      <c r="R54" s="166" t="s">
        <v>40</v>
      </c>
      <c r="S54" s="159" t="s">
        <v>461</v>
      </c>
      <c r="T54" s="159" t="s">
        <v>436</v>
      </c>
      <c r="U54" s="159" t="s">
        <v>436</v>
      </c>
      <c r="V54" s="160" t="s">
        <v>437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438</v>
      </c>
      <c r="I55" s="95"/>
      <c r="J55" s="159" t="s">
        <v>40</v>
      </c>
      <c r="K55" s="159"/>
      <c r="L55" s="159" t="s">
        <v>40</v>
      </c>
      <c r="M55" s="159" t="s">
        <v>40</v>
      </c>
      <c r="N55" s="160"/>
      <c r="O55" s="34"/>
      <c r="P55" s="96"/>
      <c r="Q55" s="87" t="s">
        <v>341</v>
      </c>
      <c r="R55" s="166" t="s">
        <v>40</v>
      </c>
      <c r="S55" s="159" t="s">
        <v>462</v>
      </c>
      <c r="T55" s="159" t="s">
        <v>436</v>
      </c>
      <c r="U55" s="159" t="s">
        <v>436</v>
      </c>
      <c r="V55" s="160" t="s">
        <v>437</v>
      </c>
      <c r="W55" s="95"/>
      <c r="X55" s="159" t="s">
        <v>40</v>
      </c>
      <c r="Y55" s="159"/>
      <c r="Z55" s="159" t="s">
        <v>40</v>
      </c>
      <c r="AA55" s="159" t="s">
        <v>40</v>
      </c>
      <c r="AB55" s="160"/>
      <c r="AC55" s="98"/>
      <c r="AD55" s="28"/>
    </row>
    <row r="56" spans="1:30" x14ac:dyDescent="0.2">
      <c r="A56" s="31"/>
      <c r="B56" s="93"/>
      <c r="C56" s="87" t="s">
        <v>342</v>
      </c>
      <c r="D56" s="157" t="s">
        <v>40</v>
      </c>
      <c r="E56" s="158" t="s">
        <v>448</v>
      </c>
      <c r="F56" s="157" t="s">
        <v>436</v>
      </c>
      <c r="G56" s="157" t="s">
        <v>436</v>
      </c>
      <c r="H56" s="157" t="s">
        <v>437</v>
      </c>
      <c r="I56" s="95"/>
      <c r="J56" s="159" t="s">
        <v>40</v>
      </c>
      <c r="K56" s="159"/>
      <c r="L56" s="159" t="s">
        <v>40</v>
      </c>
      <c r="M56" s="159" t="s">
        <v>40</v>
      </c>
      <c r="N56" s="160"/>
      <c r="O56" s="34"/>
      <c r="P56" s="96"/>
      <c r="Q56" s="87" t="s">
        <v>343</v>
      </c>
      <c r="R56" s="166" t="s">
        <v>40</v>
      </c>
      <c r="S56" s="159" t="s">
        <v>463</v>
      </c>
      <c r="T56" s="159" t="s">
        <v>436</v>
      </c>
      <c r="U56" s="159" t="s">
        <v>436</v>
      </c>
      <c r="V56" s="160" t="s">
        <v>437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438</v>
      </c>
      <c r="I57" s="95"/>
      <c r="J57" s="159" t="s">
        <v>40</v>
      </c>
      <c r="K57" s="159"/>
      <c r="L57" s="159" t="s">
        <v>40</v>
      </c>
      <c r="M57" s="159" t="s">
        <v>40</v>
      </c>
      <c r="N57" s="160"/>
      <c r="O57" s="34"/>
      <c r="P57" s="96"/>
      <c r="Q57" s="87" t="s">
        <v>345</v>
      </c>
      <c r="R57" s="166" t="s">
        <v>40</v>
      </c>
      <c r="S57" s="159"/>
      <c r="T57" s="159" t="s">
        <v>40</v>
      </c>
      <c r="U57" s="159" t="s">
        <v>40</v>
      </c>
      <c r="V57" s="160" t="s">
        <v>438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438</v>
      </c>
      <c r="I58" s="95"/>
      <c r="J58" s="159" t="s">
        <v>40</v>
      </c>
      <c r="K58" s="159"/>
      <c r="L58" s="159" t="s">
        <v>40</v>
      </c>
      <c r="M58" s="159" t="s">
        <v>40</v>
      </c>
      <c r="N58" s="160"/>
      <c r="O58" s="34"/>
      <c r="P58" s="96"/>
      <c r="Q58" s="87" t="s">
        <v>347</v>
      </c>
      <c r="R58" s="166" t="s">
        <v>40</v>
      </c>
      <c r="S58" s="159"/>
      <c r="T58" s="159" t="s">
        <v>40</v>
      </c>
      <c r="U58" s="159" t="s">
        <v>40</v>
      </c>
      <c r="V58" s="160" t="s">
        <v>438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438</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438</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438</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449</v>
      </c>
      <c r="F64" s="157" t="s">
        <v>436</v>
      </c>
      <c r="G64" s="157" t="s">
        <v>436</v>
      </c>
      <c r="H64" s="157" t="s">
        <v>437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450</v>
      </c>
      <c r="F66" s="157" t="s">
        <v>436</v>
      </c>
      <c r="G66" s="157" t="s">
        <v>436</v>
      </c>
      <c r="H66" s="157" t="s">
        <v>437</v>
      </c>
      <c r="I66" s="95"/>
      <c r="J66" s="159" t="s">
        <v>40</v>
      </c>
      <c r="K66" s="159"/>
      <c r="L66" s="159" t="s">
        <v>40</v>
      </c>
      <c r="M66" s="159" t="s">
        <v>40</v>
      </c>
      <c r="N66" s="160"/>
      <c r="O66" s="34"/>
      <c r="P66" s="96"/>
      <c r="Q66" s="102" t="s">
        <v>361</v>
      </c>
      <c r="R66" s="141"/>
      <c r="S66" s="143">
        <v>1.0379211924619999E-4</v>
      </c>
      <c r="T66" s="103"/>
      <c r="U66" s="103"/>
      <c r="V66" s="103" t="s">
        <v>466</v>
      </c>
      <c r="W66" s="104"/>
      <c r="X66" s="103"/>
      <c r="Y66" s="143">
        <v>0</v>
      </c>
      <c r="Z66" s="103"/>
      <c r="AA66" s="103"/>
      <c r="AB66" s="103" t="s">
        <v>466</v>
      </c>
      <c r="AC66" s="105"/>
      <c r="AD66" s="35"/>
      <c r="AE66" s="36"/>
    </row>
    <row r="67" spans="1:32" ht="12" x14ac:dyDescent="0.25">
      <c r="A67" s="31"/>
      <c r="B67" s="106"/>
      <c r="C67" s="107" t="s">
        <v>362</v>
      </c>
      <c r="D67" s="161" t="s">
        <v>40</v>
      </c>
      <c r="E67" s="162"/>
      <c r="F67" s="163" t="s">
        <v>40</v>
      </c>
      <c r="G67" s="163" t="s">
        <v>40</v>
      </c>
      <c r="H67" s="163" t="s">
        <v>438</v>
      </c>
      <c r="I67" s="108"/>
      <c r="J67" s="164" t="s">
        <v>40</v>
      </c>
      <c r="K67" s="164"/>
      <c r="L67" s="164" t="s">
        <v>40</v>
      </c>
      <c r="M67" s="164" t="s">
        <v>40</v>
      </c>
      <c r="N67" s="165"/>
      <c r="O67" s="109"/>
      <c r="P67" s="110"/>
      <c r="Q67" s="111" t="s">
        <v>363</v>
      </c>
      <c r="R67" s="142"/>
      <c r="S67" s="144">
        <v>896.3906058245866</v>
      </c>
      <c r="T67" s="112"/>
      <c r="U67" s="112"/>
      <c r="V67" s="112" t="s">
        <v>466</v>
      </c>
      <c r="W67" s="113"/>
      <c r="X67" s="114"/>
      <c r="Y67" s="144">
        <v>0</v>
      </c>
      <c r="Z67" s="112"/>
      <c r="AA67" s="112"/>
      <c r="AB67" s="112" t="s">
        <v>466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6631A1E-BFC3-45B3-816B-6A99871BC687}"/>
</file>

<file path=customXml/itemProps3.xml><?xml version="1.0" encoding="utf-8"?>
<ds:datastoreItem xmlns:ds="http://schemas.openxmlformats.org/officeDocument/2006/customXml" ds:itemID="{0799544C-916C-426B-BA25-9A46C9C65C8F}"/>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0c109530-ea5a-4262-8803-2e321457fb54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77debb39-70d7-4dca-a27b-7b5e9521a911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2026-04-15T07:36:49Z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793000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