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<sst xmlns="http://schemas.openxmlformats.org/spreadsheetml/2006/main" count="1759" uniqueCount="483">
  <si>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</si>
  <si>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</si>
  <si>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</si>
  <si>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</si>
  <si>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</si>
  <si>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</si>
  <si>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</si>
  <si>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</si>
  <si>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</si>
  <si>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</si>
  <si>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</si>
  <si>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</si>
  <si>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</si>
  <si>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</si>
  <si>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</si>
  <si>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</si>
  <si>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</si>
  <si>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</si>
  <si>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</si>
  <si>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</si>
  <si>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</si>
  <si>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</si>
  <si>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</si>
  <si>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</si>
  <si>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</si>
  <si>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</si>
  <si>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</si>
  <si>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</si>
  <si>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</si>
  <si>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</si>
  <si>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</si>
  <si>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</si>
  <si>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</si>
  <si>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</si>
  <si>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</si>
  <si>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</si>
  <si>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</si>
  <si>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</si>
  <si>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</si>
  <si>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</si>
  <si>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</si>
  <si>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</si>
  <si>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</si>
  <si>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</si>
  <si>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</si>
  <si>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</si>
  <si>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</si>
  <si>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</si>
  <si>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</si>
  <si>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</si>
  <si>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</si>
  <si>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</si>
  <si>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</si>
  <si>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</si>
  <si>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</si>
  <si>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</si>
  <si>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</si>
  <si>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</si>
  <si>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</si>
  <si>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</si>
  <si>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</si>
  <si>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</si>
  <si>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</si>
  <si>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</si>
  <si>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</si>
  <si>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</si>
  <si>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</si>
  <si>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</si>
  <si>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</si>
  <si>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</si>
  <si>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</si>
  <si>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</si>
  <si>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</si>
  <si>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</si>
  <si>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</si>
  <si>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</si>
  <si>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</si>
  <si>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</si>
  <si>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</si>
  <si>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</si>
  <si>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</si>
  <si>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</si>
  <si>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</si>
  <si>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</si>
  <si>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</si>
  <si>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</si>
  <si>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</si>
  <si>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</si>
  <si>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</si>
  <si>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</si>
  <si>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</si>
  <si>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</si>
  <si>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</si>
  <si>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</si>
  <si>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</si>
  <si>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</si>
  <si>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</si>
  <si>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</si>
  <si>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</si>
  <si>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</si>
  <si>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</si>
  <si>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</si>
  <si>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</si>
  <si>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</si>
  <si>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</si>
  <si>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</si>
  <si>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</si>
  <si>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</si>
  <si>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</si>
  <si>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</si>
  <si>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</si>
  <si>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</si>
  <si>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</si>
  <si>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</si>
  <si>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</si>
  <si>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</si>
  <si>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</si>
  <si>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</si>
  <si>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</si>
  <si>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</si>
  <si>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</si>
  <si>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</si>
  <si>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</si>
  <si>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</si>
  <si>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</si>
  <si>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</si>
  <si>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</si>
  <si>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</si>
  <si>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</si>
  <si>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</si>
  <si>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</si>
  <si>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</si>
  <si>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</si>
  <si>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</si>
  <si>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</si>
  <si>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</si>
  <si>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</si>
  <si>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</si>
  <si>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</si>
  <si>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</si>
  <si>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</si>
  <si>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</si>
  <si>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</si>
  <si>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</si>
  <si>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</si>
  <si>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</si>
  <si>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</si>
  <si>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</si>
  <si>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</si>
  <si>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</si>
  <si>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</si>
  <si>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</si>
  <si>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</si>
  <si>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</si>
  <si>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</si>
  <si>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</si>
  <si>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</si>
  <si>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</si>
  <si>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</si>
  <si>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</si>
  <si>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</si>
  <si>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</si>
  <si>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</si>
  <si>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</si>
  <si>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</si>
  <si>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</si>
  <si>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</si>
  <si>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</si>
  <si>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</si>
  <si>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</si>
  <si>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</si>
  <si>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</si>
  <si>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</si>
  <si>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</si>
  <si>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</si>
  <si>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</si>
  <si>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</si>
  <si>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</si>
  <si>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</si>
  <si>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</si>
  <si>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</si>
  <si>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</si>
  <si>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</si>
  <si>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</si>
  <si>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</si>
  <si>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</si>
  <si>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</si>
  <si>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</si>
  <si>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</si>
  <si>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</si>
  <si>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</si>
  <si>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</si>
  <si>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</si>
  <si>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</si>
  <si>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</si>
  <si>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</si>
  <si>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</si>
  <si>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</si>
  <si>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</si>
  <si>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</si>
  <si>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</si>
  <si>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</si>
  <si>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</si>
  <si>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</si>
  <si>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</si>
  <si>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</si>
  <si>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</si>
  <si>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</si>
  <si>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</si>
  <si>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</si>
  <si>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</si>
  <si>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</si>
  <si>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</si>
  <si>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</si>
  <si>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</si>
  <si>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</si>
  <si>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</si>
  <si>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</si>
  <si>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</si>
  <si>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</si>
  <si>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</si>
  <si>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</si>
  <si>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</si>
  <si>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</si>
  <si>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</si>
  <si>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</si>
  <si>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</si>
  <si>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</si>
  <si>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</si>
  <si>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</si>
  <si>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</si>
  <si>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</si>
  <si>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</si>
  <si>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</si>
  <si>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</si>
  <si>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</si>
  <si>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</si>
  <si>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</si>
  <si>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</si>
  <si>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</si>
  <si>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</si>
  <si>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</si>
  <si>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</si>
  <si>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</si>
  <si>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</si>
  <si>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</si>
  <si>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</si>
  <si>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</si>
  <si>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</si>
  <si>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</si>
  <si>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</si>
  <si>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</si>
  <si>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</si>
  <si>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</si>
  <si>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</si>
  <si>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</si>
  <si>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</si>
  <si>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</si>
  <si>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</si>
  <si>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</si>
  <si>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</si>
  <si>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</si>
  <si>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</si>
  <si>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</si>
  <si>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</si>
  <si>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</si>
  <si>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</si>
  <si>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</si>
  <si>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</si>
  <si>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</si>
  <si>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</si>
  <si>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</si>
  <si>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</si>
  <si>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</si>
  <si>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</si>
  <si>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</si>
  <si>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</si>
  <si>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</si>
  <si>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</si>
  <si>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</si>
  <si>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</si>
  <si>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</si>
  <si>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</si>
  <si>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</si>
  <si>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</si>
  <si>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</si>
  <si>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</si>
  <si>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</si>
  <si>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</si>
  <si>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</si>
  <si>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</si>
  <si>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</si>
  <si>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</si>
  <si>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</si>
  <si>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</si>
  <si>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</si>
  <si>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</si>
  <si>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</si>
  <si>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</si>
  <si>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</si>
  <si>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</si>
  <si>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</si>
  <si>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</si>
  <si>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</si>
  <si>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</si>
  <si>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</si>
  <si>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</si>
  <si>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</si>
  <si>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</si>
  <si>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</si>
  <si>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</si>
  <si>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</si>
  <si>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</si>
  <si>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</si>
  <si>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</si>
  <si>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</si>
  <si>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</si>
  <si>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</si>
  <si>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</si>
  <si>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</si>
  <si>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</si>
  <si>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</si>
  <si>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</si>
  <si>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</si>
  <si>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</si>
  <si>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</si>
  <si>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</si>
  <si>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</si>
  <si>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</si>
  <si>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</si>
  <si>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</si>
  <si>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</si>
  <si>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</si>
  <si>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</si>
  <si>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</si>
  <si>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</si>
  <si>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</si>
  <si>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</si>
  <si>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</si>
  <si>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</si>
  <si>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</si>
  <si>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</si>
  <si>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</si>
  <si>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</si>
  <si>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</si>
  <si>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</si>
  <si>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</si>
  <si>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</si>
  <si>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</si>
  <si>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</si>
  <si>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</si>
  <si>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</si>
  <si>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</si>
  <si>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</si>
  <si>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</si>
  <si>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</si>
  <si>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</si>
  <si>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</si>
  <si>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</si>
  <si>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</si>
  <si>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</si>
  <si>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</si>
  <si>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</si>
  <si>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</si>
  <si>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</si>
  <si>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</si>
  <si>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</si>
  <si>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</si>
  <si>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</si>
  <si>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</si>
  <si>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</si>
  <si>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</si>
  <si>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</si>
  <si>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</si>
  <si>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</si>
  <si>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</si>
  <si>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</si>
  <si>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</si>
  <si>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</si>
  <si>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</si>
  <si>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</si>
  <si>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</si>
  <si>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</si>
  <si>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</si>
  <si>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</si>
  <si>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</si>
  <si>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</si>
  <si>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</si>
  <si>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</si>
  <si>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</si>
  <si>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</si>
  <si>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</si>
  <si>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</si>
  <si>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9D17</t>
  </si>
  <si>
    <t>PWTP Fine Filters (ILW)</t>
  </si>
  <si>
    <t>Nuclear Decommissioning Authority</t>
  </si>
  <si>
    <t>Nuclear Restoration Services Ltd (NRS)</t>
  </si>
  <si>
    <t>ILW</t>
  </si>
  <si>
    <t>Cartridge filter elements from filtration of process liquors.</t>
  </si>
  <si>
    <t>Cartridge filter elements ~85 cm long, ~15 cm OD and ~9.5 cm ID. Principal construction material filter media is fibreglass held in a steel frame. Unused filter weight is ~2 kg. Typical weight after use, including retaining water and radioactive particulate is ~5kg. Stored in mild steel drums.</t>
  </si>
  <si>
    <t>Value for stocks inferred from number of ILW Fine Filters  identified during 2020-21 segregation campaign (492) and assuming volume of each filter is ~15 litres.  Volume of future arisings is indicative figure only.</t>
  </si>
  <si>
    <t>Yes</t>
  </si>
  <si>
    <t>Neutral</t>
  </si>
  <si>
    <t>Fibreglass (~21% wt), plastic (&lt;0.5% wt), stainless steel (&lt;0.5% wt), rubber (~0.1% wt), steel frame (~50 wt), drum (~26% wt), cotton (2%)</t>
  </si>
  <si>
    <t>~ 0.50</t>
  </si>
  <si>
    <t>Nickel and chromium present in stainless steel.</t>
  </si>
  <si>
    <t>= 76.0</t>
  </si>
  <si>
    <t>= 0</t>
  </si>
  <si>
    <t xml:space="preserve"> 0</t>
  </si>
  <si>
    <t>= 2.0</t>
  </si>
  <si>
    <t>&lt; 0.50</t>
  </si>
  <si>
    <t>TR</t>
  </si>
  <si>
    <t>~ 0.10</t>
  </si>
  <si>
    <t>NE</t>
  </si>
  <si>
    <t>= 21.0</t>
  </si>
  <si>
    <t>fibre glass</t>
  </si>
  <si>
    <t>26% of the waste is 200 litre mild steel drums with a typical wall thickness of 1-2 mm.</t>
  </si>
  <si>
    <t>On-site</t>
  </si>
  <si>
    <t xml:space="preserve"> 100.0</t>
  </si>
  <si>
    <t>HPA MILWEP</t>
  </si>
  <si>
    <t>Hinkley Point A</t>
  </si>
  <si>
    <t>= 7.4</t>
  </si>
  <si>
    <t>0.80</t>
  </si>
  <si>
    <t>1.20</t>
  </si>
  <si>
    <t>1.4.2025 - 31.3.2026</t>
  </si>
  <si>
    <t xml:space="preserve"> 1.0</t>
  </si>
  <si>
    <t>6 m³ concrete box (SD)</t>
  </si>
  <si>
    <t xml:space="preserve"> 1.5</t>
  </si>
  <si>
    <t>5.8</t>
  </si>
  <si>
    <t>6</t>
  </si>
  <si>
    <t>GDF</t>
  </si>
  <si>
    <t>LLWR</t>
  </si>
  <si>
    <t>GREEN</t>
  </si>
  <si>
    <t>This waste could be disposed of to LLW disposal or treatment routes should it meet the WAC at time of disposal in order to divert from GDF</t>
  </si>
  <si>
    <t>Most tritium is expected to be present as water.</t>
  </si>
  <si>
    <t>The chemical form of carbon 14 may be graphite.</t>
  </si>
  <si>
    <t>The chemical form of chlorine 36 may be chloride.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</si>
  <si>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</si>
  <si>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</si>
  <si>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</si>
  <si>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</si>
  <si>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Chemical form of uranium isotopes may be uranium oxides.</t>
  </si>
  <si>
    <t>The chemical form of neptunium has not been determined.</t>
  </si>
  <si>
    <t>Chemical form of plutonium isotopes may be plutonium oxides.</t>
  </si>
  <si>
    <t>The bulk density of a wet drained filter is about 0.32 t/m3.</t>
  </si>
  <si>
    <t>Activity source is fission products, activation products and actinides.</t>
  </si>
  <si>
    <t>Specific activity is a function of operating history. The values quoted are indicative of the activities that may be expected.</t>
  </si>
  <si>
    <t>=</t>
  </si>
  <si>
    <t>0.30</t>
  </si>
  <si>
    <t>Unknown</t>
  </si>
  <si>
    <t>3.59E-04</t>
  </si>
  <si>
    <t>C</t>
  </si>
  <si>
    <t>2</t>
  </si>
  <si>
    <t>8</t>
  </si>
  <si>
    <t>2.60E-04</t>
  </si>
  <si>
    <t>&lt;</t>
  </si>
  <si>
    <t>1.67E-06</t>
  </si>
  <si>
    <t>3</t>
  </si>
  <si>
    <t>7.48E-05</t>
  </si>
  <si>
    <t>3.89E-04</t>
  </si>
  <si>
    <t>3.12E-03</t>
  </si>
  <si>
    <t>5.59E-05</t>
  </si>
  <si>
    <t>3.27E-07</t>
  </si>
  <si>
    <t>4.80E-03</t>
  </si>
  <si>
    <t>1.53E-06</t>
  </si>
  <si>
    <t>9.52E-05</t>
  </si>
  <si>
    <t>1.30E-04</t>
  </si>
  <si>
    <t>1.63E-05</t>
  </si>
  <si>
    <t>8.87E-07</t>
  </si>
  <si>
    <t>1.18E-09</t>
  </si>
  <si>
    <t>7.86E-07</t>
  </si>
  <si>
    <t>2.37E-08</t>
  </si>
  <si>
    <t>9.48E-08</t>
  </si>
  <si>
    <t>1.22E-09</t>
  </si>
  <si>
    <t>1.83E-04</t>
  </si>
  <si>
    <t>2.40E-04</t>
  </si>
  <si>
    <t>3.51E-03</t>
  </si>
  <si>
    <t>1.26E-03</t>
  </si>
  <si>
    <t>1.68E-07</t>
  </si>
  <si>
    <t>1.03E-05</t>
  </si>
  <si>
    <t>1.0</t>
  </si>
  <si>
    <t>8.4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</si>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</sst>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424</v>
      </c>
      <c r="E15" s="254"/>
      <c r="F15" s="254"/>
      <c r="G15" s="254"/>
      <c r="H15" s="255"/>
      <c r="I15" s="251" t="s">
        <v>425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423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422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447</v>
      </c>
      <c r="E130" s="202" t="s">
        <v>448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415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411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417</v>
      </c>
      <c r="N292" s="275"/>
      <c r="O292" s="282" t="s">
        <v>418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419</v>
      </c>
      <c r="D315" s="281"/>
      <c r="E315" s="281"/>
      <c r="F315" s="281"/>
      <c r="G315" s="281"/>
      <c r="H315" s="281"/>
      <c r="I315" s="226"/>
      <c r="J315" s="280" t="s">
        <v>420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418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48" hidden="1" customHeight="1" x14ac:dyDescent="0.2">
      <c r="A373" s="79"/>
      <c r="B373" s="218" t="s">
        <v>430</v>
      </c>
      <c r="C373" s="201"/>
      <c r="D373" s="201"/>
      <c r="E373" s="200" t="s">
        <v>431</v>
      </c>
      <c r="F373" s="201"/>
      <c r="G373" s="201"/>
      <c r="H373" s="201"/>
      <c r="I373" s="337" t="s">
        <v>389</v>
      </c>
      <c r="J373" s="300"/>
      <c r="K373" s="300"/>
      <c r="L373" s="336" t="s">
        <v>432</v>
      </c>
      <c r="M373" s="195"/>
      <c r="N373" s="202" t="s">
        <v>433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48" customHeight="1" x14ac:dyDescent="0.2">
      <c r="A375" s="79"/>
      <c r="B375" s="293" t="s">
        <v>430</v>
      </c>
      <c r="C375" s="294"/>
      <c r="D375" s="294"/>
      <c r="E375" s="294" t="s">
        <v>431</v>
      </c>
      <c r="F375" s="294"/>
      <c r="G375" s="294"/>
      <c r="H375" s="294"/>
      <c r="I375" s="338" t="s">
        <v>389</v>
      </c>
      <c r="J375" s="281"/>
      <c r="K375" s="281"/>
      <c r="L375" s="281" t="s">
        <v>432</v>
      </c>
      <c r="M375" s="281"/>
      <c r="N375" s="294" t="s">
        <v>433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9D17</v>
      </c>
      <c r="G3" s="376"/>
      <c r="H3" s="376"/>
      <c r="I3" s="376"/>
      <c r="J3" s="376"/>
      <c r="K3" s="377"/>
      <c r="L3" s="384" t="str">
        <f>DataSheet!F2</f>
        <v>PWTP Fine Filters (ILW)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450</v>
      </c>
      <c r="F9" s="157" t="s">
        <v>451</v>
      </c>
      <c r="G9" s="157" t="s">
        <v>451</v>
      </c>
      <c r="H9" s="157" t="s">
        <v>452</v>
      </c>
      <c r="I9" s="95"/>
      <c r="J9" s="157" t="s">
        <v>40</v>
      </c>
      <c r="K9" s="158" t="s">
        <v>450</v>
      </c>
      <c r="L9" s="157" t="s">
        <v>451</v>
      </c>
      <c r="M9" s="157" t="s">
        <v>451</v>
      </c>
      <c r="N9" s="157" t="s">
        <v>452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453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453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453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453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453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454</v>
      </c>
      <c r="F11" s="157" t="s">
        <v>451</v>
      </c>
      <c r="G11" s="157" t="s">
        <v>451</v>
      </c>
      <c r="H11" s="157" t="s">
        <v>452</v>
      </c>
      <c r="I11" s="95"/>
      <c r="J11" s="159" t="s">
        <v>40</v>
      </c>
      <c r="K11" s="159" t="s">
        <v>454</v>
      </c>
      <c r="L11" s="159" t="s">
        <v>451</v>
      </c>
      <c r="M11" s="159" t="s">
        <v>451</v>
      </c>
      <c r="N11" s="160" t="s">
        <v>452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453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453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453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453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453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453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453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453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453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453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453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453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453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453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453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453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453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453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453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453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453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453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453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453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453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453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453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453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453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453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453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453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453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453</v>
      </c>
      <c r="AC20" s="98"/>
    </row>
    <row r="21" spans="1:29" x14ac:dyDescent="0.2">
      <c r="A21" s="31"/>
      <c r="B21" s="93"/>
      <c r="C21" s="87" t="s">
        <v>272</v>
      </c>
      <c r="D21" s="157" t="s">
        <v>455</v>
      </c>
      <c r="E21" s="158" t="s">
        <v>456</v>
      </c>
      <c r="F21" s="157" t="s">
        <v>40</v>
      </c>
      <c r="G21" s="157" t="s">
        <v>451</v>
      </c>
      <c r="H21" s="157" t="s">
        <v>457</v>
      </c>
      <c r="I21" s="95"/>
      <c r="J21" s="159" t="s">
        <v>455</v>
      </c>
      <c r="K21" s="159" t="s">
        <v>456</v>
      </c>
      <c r="L21" s="159" t="s">
        <v>40</v>
      </c>
      <c r="M21" s="159" t="s">
        <v>451</v>
      </c>
      <c r="N21" s="160" t="s">
        <v>457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453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458</v>
      </c>
      <c r="F22" s="157" t="s">
        <v>451</v>
      </c>
      <c r="G22" s="157" t="s">
        <v>451</v>
      </c>
      <c r="H22" s="157" t="s">
        <v>452</v>
      </c>
      <c r="I22" s="95"/>
      <c r="J22" s="159" t="s">
        <v>40</v>
      </c>
      <c r="K22" s="159" t="s">
        <v>458</v>
      </c>
      <c r="L22" s="159" t="s">
        <v>451</v>
      </c>
      <c r="M22" s="159" t="s">
        <v>451</v>
      </c>
      <c r="N22" s="160" t="s">
        <v>452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453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453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453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453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453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453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459</v>
      </c>
      <c r="F24" s="157" t="s">
        <v>451</v>
      </c>
      <c r="G24" s="157" t="s">
        <v>451</v>
      </c>
      <c r="H24" s="157" t="s">
        <v>452</v>
      </c>
      <c r="I24" s="95"/>
      <c r="J24" s="159" t="s">
        <v>40</v>
      </c>
      <c r="K24" s="159" t="s">
        <v>459</v>
      </c>
      <c r="L24" s="159" t="s">
        <v>451</v>
      </c>
      <c r="M24" s="159" t="s">
        <v>451</v>
      </c>
      <c r="N24" s="160" t="s">
        <v>452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453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453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453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453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453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453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453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453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453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453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453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453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453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453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453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453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453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453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460</v>
      </c>
      <c r="F30" s="157" t="s">
        <v>451</v>
      </c>
      <c r="G30" s="157" t="s">
        <v>451</v>
      </c>
      <c r="H30" s="157" t="s">
        <v>452</v>
      </c>
      <c r="I30" s="95"/>
      <c r="J30" s="159" t="s">
        <v>40</v>
      </c>
      <c r="K30" s="159" t="s">
        <v>460</v>
      </c>
      <c r="L30" s="159" t="s">
        <v>451</v>
      </c>
      <c r="M30" s="159" t="s">
        <v>451</v>
      </c>
      <c r="N30" s="160" t="s">
        <v>452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453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453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453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453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453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453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453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453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453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453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453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453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453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453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453</v>
      </c>
      <c r="O35" s="34"/>
      <c r="P35" s="96"/>
      <c r="Q35" s="87" t="s">
        <v>301</v>
      </c>
      <c r="R35" s="166" t="s">
        <v>40</v>
      </c>
      <c r="S35" s="159" t="s">
        <v>468</v>
      </c>
      <c r="T35" s="159" t="s">
        <v>451</v>
      </c>
      <c r="U35" s="159" t="s">
        <v>451</v>
      </c>
      <c r="V35" s="160" t="s">
        <v>452</v>
      </c>
      <c r="W35" s="95"/>
      <c r="X35" s="159" t="s">
        <v>40</v>
      </c>
      <c r="Y35" s="159" t="s">
        <v>468</v>
      </c>
      <c r="Z35" s="159" t="s">
        <v>451</v>
      </c>
      <c r="AA35" s="159" t="s">
        <v>451</v>
      </c>
      <c r="AB35" s="160" t="s">
        <v>452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453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453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453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453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453</v>
      </c>
      <c r="O37" s="34"/>
      <c r="P37" s="96"/>
      <c r="Q37" s="87" t="s">
        <v>305</v>
      </c>
      <c r="R37" s="166" t="s">
        <v>40</v>
      </c>
      <c r="S37" s="159" t="s">
        <v>469</v>
      </c>
      <c r="T37" s="159" t="s">
        <v>451</v>
      </c>
      <c r="U37" s="159" t="s">
        <v>451</v>
      </c>
      <c r="V37" s="160" t="s">
        <v>452</v>
      </c>
      <c r="W37" s="95"/>
      <c r="X37" s="159" t="s">
        <v>40</v>
      </c>
      <c r="Y37" s="159" t="s">
        <v>469</v>
      </c>
      <c r="Z37" s="159" t="s">
        <v>451</v>
      </c>
      <c r="AA37" s="159" t="s">
        <v>451</v>
      </c>
      <c r="AB37" s="160" t="s">
        <v>452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461</v>
      </c>
      <c r="F38" s="157" t="s">
        <v>451</v>
      </c>
      <c r="G38" s="157" t="s">
        <v>451</v>
      </c>
      <c r="H38" s="157" t="s">
        <v>452</v>
      </c>
      <c r="I38" s="95"/>
      <c r="J38" s="159" t="s">
        <v>40</v>
      </c>
      <c r="K38" s="159" t="s">
        <v>461</v>
      </c>
      <c r="L38" s="159" t="s">
        <v>451</v>
      </c>
      <c r="M38" s="159" t="s">
        <v>451</v>
      </c>
      <c r="N38" s="160" t="s">
        <v>452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453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453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453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453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453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453</v>
      </c>
      <c r="O40" s="34"/>
      <c r="P40" s="96"/>
      <c r="Q40" s="87" t="s">
        <v>311</v>
      </c>
      <c r="R40" s="166" t="s">
        <v>40</v>
      </c>
      <c r="S40" s="159" t="s">
        <v>470</v>
      </c>
      <c r="T40" s="159" t="s">
        <v>451</v>
      </c>
      <c r="U40" s="159" t="s">
        <v>451</v>
      </c>
      <c r="V40" s="160" t="s">
        <v>452</v>
      </c>
      <c r="W40" s="95"/>
      <c r="X40" s="159" t="s">
        <v>40</v>
      </c>
      <c r="Y40" s="159" t="s">
        <v>470</v>
      </c>
      <c r="Z40" s="159" t="s">
        <v>451</v>
      </c>
      <c r="AA40" s="159" t="s">
        <v>451</v>
      </c>
      <c r="AB40" s="160" t="s">
        <v>452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453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453</v>
      </c>
      <c r="O41" s="34"/>
      <c r="P41" s="96"/>
      <c r="Q41" s="87" t="s">
        <v>313</v>
      </c>
      <c r="R41" s="166" t="s">
        <v>40</v>
      </c>
      <c r="S41" s="159" t="s">
        <v>471</v>
      </c>
      <c r="T41" s="159" t="s">
        <v>451</v>
      </c>
      <c r="U41" s="159" t="s">
        <v>451</v>
      </c>
      <c r="V41" s="160" t="s">
        <v>452</v>
      </c>
      <c r="W41" s="95"/>
      <c r="X41" s="159" t="s">
        <v>40</v>
      </c>
      <c r="Y41" s="159" t="s">
        <v>471</v>
      </c>
      <c r="Z41" s="159" t="s">
        <v>451</v>
      </c>
      <c r="AA41" s="159" t="s">
        <v>451</v>
      </c>
      <c r="AB41" s="160" t="s">
        <v>452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453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453</v>
      </c>
      <c r="O42" s="34"/>
      <c r="P42" s="96"/>
      <c r="Q42" s="87" t="s">
        <v>315</v>
      </c>
      <c r="R42" s="166" t="s">
        <v>40</v>
      </c>
      <c r="S42" s="159" t="s">
        <v>472</v>
      </c>
      <c r="T42" s="159" t="s">
        <v>451</v>
      </c>
      <c r="U42" s="159" t="s">
        <v>451</v>
      </c>
      <c r="V42" s="160" t="s">
        <v>452</v>
      </c>
      <c r="W42" s="95"/>
      <c r="X42" s="159" t="s">
        <v>40</v>
      </c>
      <c r="Y42" s="159" t="s">
        <v>472</v>
      </c>
      <c r="Z42" s="159" t="s">
        <v>451</v>
      </c>
      <c r="AA42" s="159" t="s">
        <v>451</v>
      </c>
      <c r="AB42" s="160" t="s">
        <v>452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453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453</v>
      </c>
      <c r="O43" s="34"/>
      <c r="P43" s="96"/>
      <c r="Q43" s="87" t="s">
        <v>317</v>
      </c>
      <c r="R43" s="166" t="s">
        <v>40</v>
      </c>
      <c r="S43" s="159" t="s">
        <v>468</v>
      </c>
      <c r="T43" s="159" t="s">
        <v>451</v>
      </c>
      <c r="U43" s="159" t="s">
        <v>451</v>
      </c>
      <c r="V43" s="160" t="s">
        <v>452</v>
      </c>
      <c r="W43" s="95"/>
      <c r="X43" s="159" t="s">
        <v>40</v>
      </c>
      <c r="Y43" s="159" t="s">
        <v>468</v>
      </c>
      <c r="Z43" s="159" t="s">
        <v>451</v>
      </c>
      <c r="AA43" s="159" t="s">
        <v>451</v>
      </c>
      <c r="AB43" s="160" t="s">
        <v>452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453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453</v>
      </c>
      <c r="O44" s="34"/>
      <c r="P44" s="96"/>
      <c r="Q44" s="87" t="s">
        <v>319</v>
      </c>
      <c r="R44" s="166" t="s">
        <v>40</v>
      </c>
      <c r="S44" s="159" t="s">
        <v>473</v>
      </c>
      <c r="T44" s="159" t="s">
        <v>451</v>
      </c>
      <c r="U44" s="159" t="s">
        <v>451</v>
      </c>
      <c r="V44" s="160" t="s">
        <v>452</v>
      </c>
      <c r="W44" s="95"/>
      <c r="X44" s="159" t="s">
        <v>40</v>
      </c>
      <c r="Y44" s="159" t="s">
        <v>473</v>
      </c>
      <c r="Z44" s="159" t="s">
        <v>451</v>
      </c>
      <c r="AA44" s="159" t="s">
        <v>451</v>
      </c>
      <c r="AB44" s="160" t="s">
        <v>452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453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453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453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453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453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453</v>
      </c>
      <c r="O46" s="34"/>
      <c r="P46" s="96"/>
      <c r="Q46" s="87" t="s">
        <v>323</v>
      </c>
      <c r="R46" s="166" t="s">
        <v>40</v>
      </c>
      <c r="S46" s="159" t="s">
        <v>474</v>
      </c>
      <c r="T46" s="159" t="s">
        <v>451</v>
      </c>
      <c r="U46" s="159" t="s">
        <v>451</v>
      </c>
      <c r="V46" s="160" t="s">
        <v>452</v>
      </c>
      <c r="W46" s="95"/>
      <c r="X46" s="159" t="s">
        <v>40</v>
      </c>
      <c r="Y46" s="159" t="s">
        <v>474</v>
      </c>
      <c r="Z46" s="159" t="s">
        <v>451</v>
      </c>
      <c r="AA46" s="159" t="s">
        <v>451</v>
      </c>
      <c r="AB46" s="160" t="s">
        <v>452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453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453</v>
      </c>
      <c r="O47" s="34"/>
      <c r="P47" s="96"/>
      <c r="Q47" s="87" t="s">
        <v>325</v>
      </c>
      <c r="R47" s="166" t="s">
        <v>40</v>
      </c>
      <c r="S47" s="159" t="s">
        <v>475</v>
      </c>
      <c r="T47" s="159" t="s">
        <v>451</v>
      </c>
      <c r="U47" s="159" t="s">
        <v>451</v>
      </c>
      <c r="V47" s="160" t="s">
        <v>452</v>
      </c>
      <c r="W47" s="95"/>
      <c r="X47" s="159" t="s">
        <v>40</v>
      </c>
      <c r="Y47" s="159" t="s">
        <v>475</v>
      </c>
      <c r="Z47" s="159" t="s">
        <v>451</v>
      </c>
      <c r="AA47" s="159" t="s">
        <v>451</v>
      </c>
      <c r="AB47" s="160" t="s">
        <v>452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453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453</v>
      </c>
      <c r="O48" s="34"/>
      <c r="P48" s="96"/>
      <c r="Q48" s="87" t="s">
        <v>327</v>
      </c>
      <c r="R48" s="166" t="s">
        <v>40</v>
      </c>
      <c r="S48" s="159" t="s">
        <v>475</v>
      </c>
      <c r="T48" s="159" t="s">
        <v>451</v>
      </c>
      <c r="U48" s="159" t="s">
        <v>451</v>
      </c>
      <c r="V48" s="160" t="s">
        <v>452</v>
      </c>
      <c r="W48" s="95"/>
      <c r="X48" s="159" t="s">
        <v>40</v>
      </c>
      <c r="Y48" s="159" t="s">
        <v>475</v>
      </c>
      <c r="Z48" s="159" t="s">
        <v>451</v>
      </c>
      <c r="AA48" s="159" t="s">
        <v>451</v>
      </c>
      <c r="AB48" s="160" t="s">
        <v>452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453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453</v>
      </c>
      <c r="O49" s="34"/>
      <c r="P49" s="96"/>
      <c r="Q49" s="87" t="s">
        <v>329</v>
      </c>
      <c r="R49" s="166" t="s">
        <v>40</v>
      </c>
      <c r="S49" s="159" t="s">
        <v>476</v>
      </c>
      <c r="T49" s="159" t="s">
        <v>451</v>
      </c>
      <c r="U49" s="159" t="s">
        <v>451</v>
      </c>
      <c r="V49" s="160" t="s">
        <v>452</v>
      </c>
      <c r="W49" s="95"/>
      <c r="X49" s="159" t="s">
        <v>40</v>
      </c>
      <c r="Y49" s="159" t="s">
        <v>476</v>
      </c>
      <c r="Z49" s="159" t="s">
        <v>451</v>
      </c>
      <c r="AA49" s="159" t="s">
        <v>451</v>
      </c>
      <c r="AB49" s="160" t="s">
        <v>452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453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453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453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453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453</v>
      </c>
      <c r="O51" s="34"/>
      <c r="P51" s="96"/>
      <c r="Q51" s="87" t="s">
        <v>333</v>
      </c>
      <c r="R51" s="166" t="s">
        <v>40</v>
      </c>
      <c r="S51" s="159" t="s">
        <v>477</v>
      </c>
      <c r="T51" s="159" t="s">
        <v>451</v>
      </c>
      <c r="U51" s="159" t="s">
        <v>451</v>
      </c>
      <c r="V51" s="160" t="s">
        <v>452</v>
      </c>
      <c r="W51" s="95"/>
      <c r="X51" s="159" t="s">
        <v>40</v>
      </c>
      <c r="Y51" s="159" t="s">
        <v>477</v>
      </c>
      <c r="Z51" s="159" t="s">
        <v>451</v>
      </c>
      <c r="AA51" s="159" t="s">
        <v>451</v>
      </c>
      <c r="AB51" s="160" t="s">
        <v>452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453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453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453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453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453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462</v>
      </c>
      <c r="F54" s="157" t="s">
        <v>451</v>
      </c>
      <c r="G54" s="157" t="s">
        <v>451</v>
      </c>
      <c r="H54" s="157" t="s">
        <v>452</v>
      </c>
      <c r="I54" s="95"/>
      <c r="J54" s="159" t="s">
        <v>40</v>
      </c>
      <c r="K54" s="159" t="s">
        <v>462</v>
      </c>
      <c r="L54" s="159" t="s">
        <v>451</v>
      </c>
      <c r="M54" s="159" t="s">
        <v>451</v>
      </c>
      <c r="N54" s="160" t="s">
        <v>452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453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453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453</v>
      </c>
      <c r="O55" s="34"/>
      <c r="P55" s="96"/>
      <c r="Q55" s="87" t="s">
        <v>341</v>
      </c>
      <c r="R55" s="166" t="s">
        <v>40</v>
      </c>
      <c r="S55" s="159" t="s">
        <v>478</v>
      </c>
      <c r="T55" s="159" t="s">
        <v>451</v>
      </c>
      <c r="U55" s="159" t="s">
        <v>451</v>
      </c>
      <c r="V55" s="160" t="s">
        <v>452</v>
      </c>
      <c r="W55" s="95"/>
      <c r="X55" s="159" t="s">
        <v>40</v>
      </c>
      <c r="Y55" s="159" t="s">
        <v>478</v>
      </c>
      <c r="Z55" s="159" t="s">
        <v>451</v>
      </c>
      <c r="AA55" s="159" t="s">
        <v>451</v>
      </c>
      <c r="AB55" s="160" t="s">
        <v>452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463</v>
      </c>
      <c r="F56" s="157" t="s">
        <v>451</v>
      </c>
      <c r="G56" s="157" t="s">
        <v>451</v>
      </c>
      <c r="H56" s="157" t="s">
        <v>452</v>
      </c>
      <c r="I56" s="95"/>
      <c r="J56" s="159" t="s">
        <v>40</v>
      </c>
      <c r="K56" s="159" t="s">
        <v>463</v>
      </c>
      <c r="L56" s="159" t="s">
        <v>451</v>
      </c>
      <c r="M56" s="159" t="s">
        <v>451</v>
      </c>
      <c r="N56" s="160" t="s">
        <v>452</v>
      </c>
      <c r="O56" s="34"/>
      <c r="P56" s="96"/>
      <c r="Q56" s="87" t="s">
        <v>343</v>
      </c>
      <c r="R56" s="166" t="s">
        <v>40</v>
      </c>
      <c r="S56" s="159" t="s">
        <v>479</v>
      </c>
      <c r="T56" s="159" t="s">
        <v>451</v>
      </c>
      <c r="U56" s="159" t="s">
        <v>451</v>
      </c>
      <c r="V56" s="160" t="s">
        <v>452</v>
      </c>
      <c r="W56" s="95"/>
      <c r="X56" s="159" t="s">
        <v>40</v>
      </c>
      <c r="Y56" s="159" t="s">
        <v>479</v>
      </c>
      <c r="Z56" s="159" t="s">
        <v>451</v>
      </c>
      <c r="AA56" s="159" t="s">
        <v>451</v>
      </c>
      <c r="AB56" s="160" t="s">
        <v>452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453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453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453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453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453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453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453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453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453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453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453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453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453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453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453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453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453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464</v>
      </c>
      <c r="F62" s="157" t="s">
        <v>451</v>
      </c>
      <c r="G62" s="157" t="s">
        <v>451</v>
      </c>
      <c r="H62" s="157" t="s">
        <v>452</v>
      </c>
      <c r="I62" s="95"/>
      <c r="J62" s="159" t="s">
        <v>40</v>
      </c>
      <c r="K62" s="159" t="s">
        <v>464</v>
      </c>
      <c r="L62" s="159" t="s">
        <v>451</v>
      </c>
      <c r="M62" s="159" t="s">
        <v>451</v>
      </c>
      <c r="N62" s="160" t="s">
        <v>452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453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453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453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453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453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453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465</v>
      </c>
      <c r="F64" s="157" t="s">
        <v>451</v>
      </c>
      <c r="G64" s="157" t="s">
        <v>451</v>
      </c>
      <c r="H64" s="157" t="s">
        <v>452</v>
      </c>
      <c r="I64" s="95"/>
      <c r="J64" s="159" t="s">
        <v>40</v>
      </c>
      <c r="K64" s="159" t="s">
        <v>465</v>
      </c>
      <c r="L64" s="159" t="s">
        <v>451</v>
      </c>
      <c r="M64" s="159" t="s">
        <v>451</v>
      </c>
      <c r="N64" s="160" t="s">
        <v>452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453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466</v>
      </c>
      <c r="F66" s="157" t="s">
        <v>451</v>
      </c>
      <c r="G66" s="157" t="s">
        <v>451</v>
      </c>
      <c r="H66" s="157" t="s">
        <v>452</v>
      </c>
      <c r="I66" s="95"/>
      <c r="J66" s="159" t="s">
        <v>40</v>
      </c>
      <c r="K66" s="159" t="s">
        <v>466</v>
      </c>
      <c r="L66" s="159" t="s">
        <v>451</v>
      </c>
      <c r="M66" s="159" t="s">
        <v>451</v>
      </c>
      <c r="N66" s="160" t="s">
        <v>452</v>
      </c>
      <c r="O66" s="34"/>
      <c r="P66" s="96"/>
      <c r="Q66" s="102" t="s">
        <v>361</v>
      </c>
      <c r="R66" s="141"/>
      <c r="S66" s="143">
        <v>1.9353457436130004E-3</v>
      </c>
      <c r="T66" s="103"/>
      <c r="U66" s="103"/>
      <c r="V66" s="103" t="s">
        <v>482</v>
      </c>
      <c r="W66" s="104"/>
      <c r="X66" s="103"/>
      <c r="Y66" s="143">
        <v>1.9368457436130001E-3</v>
      </c>
      <c r="Z66" s="103"/>
      <c r="AA66" s="103"/>
      <c r="AB66" s="103" t="s">
        <v>482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467</v>
      </c>
      <c r="F67" s="163" t="s">
        <v>451</v>
      </c>
      <c r="G67" s="163" t="s">
        <v>451</v>
      </c>
      <c r="H67" s="163" t="s">
        <v>452</v>
      </c>
      <c r="I67" s="108"/>
      <c r="J67" s="164" t="s">
        <v>40</v>
      </c>
      <c r="K67" s="164" t="s">
        <v>467</v>
      </c>
      <c r="L67" s="164" t="s">
        <v>451</v>
      </c>
      <c r="M67" s="164" t="s">
        <v>451</v>
      </c>
      <c r="N67" s="165" t="s">
        <v>452</v>
      </c>
      <c r="O67" s="109"/>
      <c r="P67" s="110"/>
      <c r="Q67" s="111" t="s">
        <v>363</v>
      </c>
      <c r="R67" s="142"/>
      <c r="S67" s="144">
        <v>1.2804530156387002E-2</v>
      </c>
      <c r="T67" s="112"/>
      <c r="U67" s="112"/>
      <c r="V67" s="112" t="s">
        <v>482</v>
      </c>
      <c r="W67" s="113"/>
      <c r="X67" s="114"/>
      <c r="Y67" s="144">
        <v>1.2803630156387002E-2</v>
      </c>
      <c r="Z67" s="112"/>
      <c r="AA67" s="112"/>
      <c r="AB67" s="112" t="s">
        <v>482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2333DABD-2A2F-448D-91E6-D67C150D5AC5}"/>
</file>

<file path=customXml/itemProps3.xml><?xml version="1.0" encoding="utf-8"?>
<ds:datastoreItem xmlns:ds="http://schemas.openxmlformats.org/officeDocument/2006/customXml" ds:itemID="{42ECBEF6-AF6D-49F9-B1EE-64311B2D9B38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c4d0d739-e6b3-42d3-bfdd-169d25c71430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c118378a-5598-4edd-b2d3-a0a829958da1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2026-04-15T09:49:13Z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796600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