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<sst xmlns="http://schemas.openxmlformats.org/spreadsheetml/2006/main" count="1619" uniqueCount="485">
  <si>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</si>
  <si>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</si>
  <si>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</si>
  <si>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</si>
  <si>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</si>
  <si>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</si>
  <si>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</si>
  <si>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</si>
  <si>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</si>
  <si>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</si>
  <si>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</si>
  <si>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</si>
  <si>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</si>
  <si>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</si>
  <si>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</si>
  <si>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</si>
  <si>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</si>
  <si>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</si>
  <si>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</si>
  <si>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</si>
  <si>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</si>
  <si>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</si>
  <si>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</si>
  <si>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</si>
  <si>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</si>
  <si>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</si>
  <si>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</si>
  <si>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</si>
  <si>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</si>
  <si>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</si>
  <si>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</si>
  <si>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</si>
  <si>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</si>
  <si>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</si>
  <si>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</si>
  <si>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</si>
  <si>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</si>
  <si>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</si>
  <si>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</si>
  <si>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</si>
  <si>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</si>
  <si>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</si>
  <si>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</si>
  <si>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</si>
  <si>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</si>
  <si>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</si>
  <si>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</si>
  <si>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</si>
  <si>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</si>
  <si>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</si>
  <si>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</si>
  <si>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</si>
  <si>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</si>
  <si>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</si>
  <si>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</si>
  <si>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</si>
  <si>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</si>
  <si>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</si>
  <si>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</si>
  <si>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</si>
  <si>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</si>
  <si>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</si>
  <si>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</si>
  <si>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</si>
  <si>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</si>
  <si>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</si>
  <si>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</si>
  <si>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</si>
  <si>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</si>
  <si>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</si>
  <si>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</si>
  <si>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</si>
  <si>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</si>
  <si>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</si>
  <si>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</si>
  <si>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</si>
  <si>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</si>
  <si>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</si>
  <si>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</si>
  <si>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</si>
  <si>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</si>
  <si>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</si>
  <si>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</si>
  <si>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</si>
  <si>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</si>
  <si>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</si>
  <si>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</si>
  <si>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</si>
  <si>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</si>
  <si>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</si>
  <si>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</si>
  <si>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</si>
  <si>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</si>
  <si>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</si>
  <si>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</si>
  <si>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</si>
  <si>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</si>
  <si>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</si>
  <si>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</si>
  <si>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</si>
  <si>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</si>
  <si>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</si>
  <si>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</si>
  <si>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</si>
  <si>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</si>
  <si>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</si>
  <si>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</si>
  <si>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</si>
  <si>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</si>
  <si>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</si>
  <si>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</si>
  <si>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</si>
  <si>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</si>
  <si>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</si>
  <si>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</si>
  <si>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</si>
  <si>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</si>
  <si>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</si>
  <si>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</si>
  <si>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</si>
  <si>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</si>
  <si>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</si>
  <si>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</si>
  <si>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</si>
  <si>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</si>
  <si>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</si>
  <si>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</si>
  <si>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</si>
  <si>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</si>
  <si>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</si>
  <si>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</si>
  <si>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</si>
  <si>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</si>
  <si>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</si>
  <si>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</si>
  <si>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</si>
  <si>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</si>
  <si>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</si>
  <si>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</si>
  <si>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</si>
  <si>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</si>
  <si>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</si>
  <si>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</si>
  <si>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</si>
  <si>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</si>
  <si>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</si>
  <si>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</si>
  <si>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</si>
  <si>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</si>
  <si>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</si>
  <si>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</si>
  <si>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</si>
  <si>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</si>
  <si>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</si>
  <si>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</si>
  <si>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</si>
  <si>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</si>
  <si>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</si>
  <si>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</si>
  <si>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</si>
  <si>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</si>
  <si>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</si>
  <si>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</si>
  <si>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</si>
  <si>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</si>
  <si>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</si>
  <si>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</si>
  <si>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</si>
  <si>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</si>
  <si>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</si>
  <si>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</si>
  <si>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</si>
  <si>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</si>
  <si>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</si>
  <si>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</si>
  <si>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</si>
  <si>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</si>
  <si>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</si>
  <si>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</si>
  <si>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</si>
  <si>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</si>
  <si>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</si>
  <si>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</si>
  <si>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</si>
  <si>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</si>
  <si>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</si>
  <si>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</si>
  <si>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</si>
  <si>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</si>
  <si>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</si>
  <si>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</si>
  <si>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</si>
  <si>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</si>
  <si>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</si>
  <si>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</si>
  <si>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</si>
  <si>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</si>
  <si>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</si>
  <si>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</si>
  <si>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</si>
  <si>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</si>
  <si>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</si>
  <si>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</si>
  <si>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</si>
  <si>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</si>
  <si>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</si>
  <si>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</si>
  <si>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</si>
  <si>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</si>
  <si>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</si>
  <si>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</si>
  <si>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</si>
  <si>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</si>
  <si>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</si>
  <si>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</si>
  <si>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</si>
  <si>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</si>
  <si>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</si>
  <si>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</si>
  <si>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</si>
  <si>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</si>
  <si>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</si>
  <si>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</si>
  <si>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</si>
  <si>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</si>
  <si>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</si>
  <si>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</si>
  <si>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</si>
  <si>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</si>
  <si>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</si>
  <si>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</si>
  <si>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</si>
  <si>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</si>
  <si>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</si>
  <si>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</si>
  <si>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</si>
  <si>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</si>
  <si>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</si>
  <si>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</si>
  <si>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</si>
  <si>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</si>
  <si>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</si>
  <si>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</si>
  <si>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</si>
  <si>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</si>
  <si>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</si>
  <si>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</si>
  <si>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</si>
  <si>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</si>
  <si>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</si>
  <si>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</si>
  <si>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</si>
  <si>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</si>
  <si>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</si>
  <si>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</si>
  <si>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</si>
  <si>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</si>
  <si>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</si>
  <si>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</si>
  <si>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</si>
  <si>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</si>
  <si>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</si>
  <si>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</si>
  <si>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</si>
  <si>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</si>
  <si>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</si>
  <si>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</si>
  <si>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</si>
  <si>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</si>
  <si>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</si>
  <si>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</si>
  <si>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</si>
  <si>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</si>
  <si>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</si>
  <si>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</si>
  <si>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</si>
  <si>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</si>
  <si>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</si>
  <si>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</si>
  <si>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</si>
  <si>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</si>
  <si>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</si>
  <si>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</si>
  <si>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</si>
  <si>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</si>
  <si>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</si>
  <si>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</si>
  <si>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</si>
  <si>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</si>
  <si>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</si>
  <si>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</si>
  <si>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</si>
  <si>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</si>
  <si>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</si>
  <si>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</si>
  <si>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</si>
  <si>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</si>
  <si>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</si>
  <si>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</si>
  <si>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</si>
  <si>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</si>
  <si>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</si>
  <si>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</si>
  <si>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</si>
  <si>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</si>
  <si>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</si>
  <si>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</si>
  <si>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</si>
  <si>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</si>
  <si>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</si>
  <si>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</si>
  <si>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</si>
  <si>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</si>
  <si>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</si>
  <si>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</si>
  <si>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</si>
  <si>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</si>
  <si>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</si>
  <si>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</si>
  <si>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</si>
  <si>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</si>
  <si>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</si>
  <si>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</si>
  <si>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</si>
  <si>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</si>
  <si>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</si>
  <si>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</si>
  <si>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</si>
  <si>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</si>
  <si>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</si>
  <si>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</si>
  <si>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</si>
  <si>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</si>
  <si>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</si>
  <si>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</si>
  <si>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</si>
  <si>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</si>
  <si>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</si>
  <si>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</si>
  <si>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</si>
  <si>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</si>
  <si>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</si>
  <si>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</si>
  <si>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</si>
  <si>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</si>
  <si>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</si>
  <si>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</si>
  <si>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</si>
  <si>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</si>
  <si>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</si>
  <si>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</si>
  <si>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</si>
  <si>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</si>
  <si>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</si>
  <si>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</si>
  <si>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</si>
  <si>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</si>
  <si>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</si>
  <si>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</si>
  <si>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</si>
  <si>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</si>
  <si>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</si>
  <si>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</si>
  <si>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</si>
  <si>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</si>
  <si>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</si>
  <si>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</si>
  <si>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</si>
  <si>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</si>
  <si>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</si>
  <si>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</si>
  <si>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</si>
  <si>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</si>
  <si>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</si>
  <si>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</si>
  <si>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</si>
  <si>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</si>
  <si>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</si>
  <si>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</si>
  <si>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</si>
  <si>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</si>
  <si>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</si>
  <si>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</si>
  <si>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</si>
  <si>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</si>
  <si>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</si>
  <si>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</si>
  <si>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</si>
  <si>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</si>
  <si>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</si>
  <si>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</si>
  <si>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</si>
  <si>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</si>
  <si>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</si>
  <si>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9D25/2</t>
  </si>
  <si>
    <t>Ion Exchange Material</t>
  </si>
  <si>
    <t>Nuclear Decommissioning Authority</t>
  </si>
  <si>
    <t>Nuclear Restoration Services Ltd (NRS)</t>
  </si>
  <si>
    <t>ILW</t>
  </si>
  <si>
    <t>There will be no future arisings as the Sludge Tank containing this waste stream is full.</t>
  </si>
  <si>
    <t>Spent ion exchange materials arising from the treatment of pond waters.</t>
  </si>
  <si>
    <t>The ion exchange material is stored wet in DCIC Ministores. The ion exchange material flooded with water would be expected to have a voidage of about 0.3, i.e. about 0.3 of the volume of a bed of settled flooded ion exchange material would be interstitial water. There are no large items which may require special handling.</t>
  </si>
  <si>
    <t>The retrieval of ST1 (9D25) contents has now been completed. 44m3 contained in 19 DCIC containers (interim storage prior to final conditioning), this includes 13.1m3 of supernate, which will require additional suitable treatment prior to discharge. Proposed packaging solution is direct polymer encapsulation of solids into 196 litre drums, 16 drums per high density concrete box.</t>
  </si>
  <si>
    <t>Alkali</t>
  </si>
  <si>
    <t>Dry resin (~35% wt), water (~65% wt) and some soluble organic material (&lt;0.1% wt).  The ion exchange material is Lewatit DN and is immersed in water. Negligible inorganic resin is present.</t>
  </si>
  <si>
    <t>= 0</t>
  </si>
  <si>
    <t>&lt; 0.10</t>
  </si>
  <si>
    <t xml:space="preserve"> 0</t>
  </si>
  <si>
    <t>= 0.20</t>
  </si>
  <si>
    <t>No "other" metals present.</t>
  </si>
  <si>
    <t>~ 35.0</t>
  </si>
  <si>
    <t>Lewatit DN</t>
  </si>
  <si>
    <t>NE</t>
  </si>
  <si>
    <t>TR</t>
  </si>
  <si>
    <t>~ 65.0</t>
  </si>
  <si>
    <t>= 0.01</t>
  </si>
  <si>
    <t>= 0.30</t>
  </si>
  <si>
    <t>= 0.05</t>
  </si>
  <si>
    <t>No bulk metal items present.</t>
  </si>
  <si>
    <t>On-site</t>
  </si>
  <si>
    <t xml:space="preserve"> 100.0</t>
  </si>
  <si>
    <t>HPA MILWEP</t>
  </si>
  <si>
    <t>Hinkley Point A</t>
  </si>
  <si>
    <t>= 7.5</t>
  </si>
  <si>
    <t>0.90</t>
  </si>
  <si>
    <t>1.10</t>
  </si>
  <si>
    <t>6 m³ concrete box (HD)</t>
  </si>
  <si>
    <t xml:space="preserve"> 2.5</t>
  </si>
  <si>
    <t>5.8</t>
  </si>
  <si>
    <t>4</t>
  </si>
  <si>
    <t>The chemical form of tritium has not been determined but may be present as water or as other inorganic compounds or as organic compounds.</t>
  </si>
  <si>
    <t>The chemical form of carbon 14 has not been determined.</t>
  </si>
  <si>
    <t>The chemical form of chlorine 36 has not been determined.</t>
  </si>
  <si>
    <t>The selenium content is insignificant.</t>
  </si>
  <si>
    <t>The chemical form of technetium has not been determined.</t>
  </si>
  <si>
    <t>The radium isotope content is insignificant.</t>
  </si>
  <si>
    <t>The thorium isotope content is insignificant.</t>
  </si>
  <si>
    <t>The chemical form of uranium isotopes has not been determined but may be uranium oxides.</t>
  </si>
  <si>
    <t>The chemical form of neptunium has not been determined.</t>
  </si>
  <si>
    <t>The chemical form of plutonium isotopes has not been determined but may be plutonium oxides.</t>
  </si>
  <si>
    <t>The bulk density of the waste is expected to range from about 1.1 to 1.2 t/m3.</t>
  </si>
  <si>
    <t>ST1 (9D25/1 &amp; 9D25/2) waste will be packaged separately from 9D26, 9D27, 9D28 &amp; 9D29 as demonstration of compliance with limits will be different. Proposed packaging solution is direct polymer encapsulation of solids into 196 litre drums, 16 drums per high density concrete box. 9D25/2 represents the higher activity mules where additional work will be required to demonstrate compliance.</t>
  </si>
  <si>
    <t>Spent ion exchange resins arising from the treatment of pond water. Contamination by fission products, actinides and activation products.</t>
  </si>
  <si>
    <t>Specific activity is a function of Station operating history. The values quoted are indicative of the activities that might be expected.</t>
  </si>
  <si>
    <t>Values were derived by extrapolating from available measurements.</t>
  </si>
  <si>
    <t>~</t>
  </si>
  <si>
    <t>1.2</t>
  </si>
  <si>
    <t>Polymer</t>
  </si>
  <si>
    <t>3.42E-06</t>
  </si>
  <si>
    <t>C</t>
  </si>
  <si>
    <t>2</t>
  </si>
  <si>
    <t>8</t>
  </si>
  <si>
    <t>2.15E-06</t>
  </si>
  <si>
    <t>&lt;</t>
  </si>
  <si>
    <t>2.90E-07</t>
  </si>
  <si>
    <t>3</t>
  </si>
  <si>
    <t>2.50E-09</t>
  </si>
  <si>
    <t>2.09E-07</t>
  </si>
  <si>
    <t>1.38E-05</t>
  </si>
  <si>
    <t>3.24E-01</t>
  </si>
  <si>
    <t>5.80E-06</t>
  </si>
  <si>
    <t>1.23E-07</t>
  </si>
  <si>
    <t>3.14E-08</t>
  </si>
  <si>
    <t>1.76E+00</t>
  </si>
  <si>
    <t>6.83E-08</t>
  </si>
  <si>
    <t>4.36E-04</t>
  </si>
  <si>
    <t>1.49E-06</t>
  </si>
  <si>
    <t>1.67E-05</t>
  </si>
  <si>
    <t>4.60E-07</t>
  </si>
  <si>
    <t>1.03E-06</t>
  </si>
  <si>
    <t>1.58E-09</t>
  </si>
  <si>
    <t>9.30E-07</t>
  </si>
  <si>
    <t>2.04E-08</t>
  </si>
  <si>
    <t>8.16E-08</t>
  </si>
  <si>
    <t>1.64E-09</t>
  </si>
  <si>
    <t>3.40E-04</t>
  </si>
  <si>
    <t>6.39E-04</t>
  </si>
  <si>
    <t>6.38E-04</t>
  </si>
  <si>
    <t>5.27E-03</t>
  </si>
  <si>
    <t>1.70E-03</t>
  </si>
  <si>
    <t>4.91E-07</t>
  </si>
  <si>
    <t>5.81E-06</t>
  </si>
  <si>
    <t>0.0</t>
  </si>
  <si>
    <t>7.5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</si>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</sst>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411</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417</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419</v>
      </c>
      <c r="N292" s="275"/>
      <c r="O292" s="282" t="s">
        <v>420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421</v>
      </c>
      <c r="D315" s="281"/>
      <c r="E315" s="281"/>
      <c r="F315" s="281"/>
      <c r="G315" s="281"/>
      <c r="H315" s="281"/>
      <c r="I315" s="226"/>
      <c r="J315" s="280" t="s">
        <v>422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426</v>
      </c>
      <c r="C343" s="223"/>
      <c r="D343" s="223"/>
      <c r="E343" s="223"/>
      <c r="F343" s="223"/>
      <c r="G343" s="223"/>
      <c r="H343" s="224"/>
      <c r="I343" s="225" t="s">
        <v>420</v>
      </c>
      <c r="J343" s="226"/>
      <c r="K343" s="225" t="s">
        <v>427</v>
      </c>
      <c r="L343" s="226"/>
      <c r="M343" s="225" t="s">
        <v>428</v>
      </c>
      <c r="N343" s="226"/>
      <c r="O343" s="225" t="s">
        <v>429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9D25/2</v>
      </c>
      <c r="G3" s="376"/>
      <c r="H3" s="376"/>
      <c r="I3" s="376"/>
      <c r="J3" s="376"/>
      <c r="K3" s="377"/>
      <c r="L3" s="384" t="str">
        <f>DataSheet!F2</f>
        <v>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448</v>
      </c>
      <c r="F9" s="157" t="s">
        <v>449</v>
      </c>
      <c r="G9" s="157" t="s">
        <v>449</v>
      </c>
      <c r="H9" s="157" t="s">
        <v>450</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449</v>
      </c>
      <c r="G11" s="157" t="s">
        <v>449</v>
      </c>
      <c r="H11" s="157" t="s">
        <v>450</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453</v>
      </c>
      <c r="E14" s="158" t="s">
        <v>454</v>
      </c>
      <c r="F14" s="157" t="s">
        <v>40</v>
      </c>
      <c r="G14" s="157" t="s">
        <v>449</v>
      </c>
      <c r="H14" s="157" t="s">
        <v>455</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456</v>
      </c>
      <c r="F21" s="157" t="s">
        <v>449</v>
      </c>
      <c r="G21" s="157" t="s">
        <v>449</v>
      </c>
      <c r="H21" s="157" t="s">
        <v>450</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457</v>
      </c>
      <c r="F22" s="157" t="s">
        <v>449</v>
      </c>
      <c r="G22" s="157" t="s">
        <v>449</v>
      </c>
      <c r="H22" s="157" t="s">
        <v>450</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451</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458</v>
      </c>
      <c r="F24" s="157" t="s">
        <v>449</v>
      </c>
      <c r="G24" s="157" t="s">
        <v>449</v>
      </c>
      <c r="H24" s="157" t="s">
        <v>450</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t="s">
        <v>459</v>
      </c>
      <c r="F30" s="157" t="s">
        <v>449</v>
      </c>
      <c r="G30" s="157" t="s">
        <v>449</v>
      </c>
      <c r="H30" s="157" t="s">
        <v>450</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451</v>
      </c>
      <c r="I35" s="95"/>
      <c r="J35" s="159" t="s">
        <v>40</v>
      </c>
      <c r="K35" s="159"/>
      <c r="L35" s="159" t="s">
        <v>40</v>
      </c>
      <c r="M35" s="159" t="s">
        <v>40</v>
      </c>
      <c r="N35" s="160"/>
      <c r="O35" s="34"/>
      <c r="P35" s="96"/>
      <c r="Q35" s="87" t="s">
        <v>301</v>
      </c>
      <c r="R35" s="166" t="s">
        <v>40</v>
      </c>
      <c r="S35" s="159" t="s">
        <v>469</v>
      </c>
      <c r="T35" s="159" t="s">
        <v>449</v>
      </c>
      <c r="U35" s="159" t="s">
        <v>449</v>
      </c>
      <c r="V35" s="160" t="s">
        <v>450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t="s">
        <v>470</v>
      </c>
      <c r="T37" s="159" t="s">
        <v>449</v>
      </c>
      <c r="U37" s="159" t="s">
        <v>449</v>
      </c>
      <c r="V37" s="160" t="s">
        <v>450</v>
      </c>
      <c r="W37" s="95"/>
      <c r="X37" s="159" t="s">
        <v>40</v>
      </c>
      <c r="Y37" s="159"/>
      <c r="Z37" s="159" t="s">
        <v>40</v>
      </c>
      <c r="AA37" s="159" t="s">
        <v>40</v>
      </c>
      <c r="AB37" s="160"/>
      <c r="AC37" s="98"/>
      <c r="AD37" s="28"/>
    </row>
    <row r="38" spans="1:30" x14ac:dyDescent="0.2">
      <c r="A38" s="31"/>
      <c r="B38" s="93"/>
      <c r="C38" s="87" t="s">
        <v>306</v>
      </c>
      <c r="D38" s="157" t="s">
        <v>453</v>
      </c>
      <c r="E38" s="158" t="s">
        <v>460</v>
      </c>
      <c r="F38" s="157" t="s">
        <v>40</v>
      </c>
      <c r="G38" s="157" t="s">
        <v>449</v>
      </c>
      <c r="H38" s="157" t="s">
        <v>455</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40</v>
      </c>
      <c r="S40" s="159" t="s">
        <v>471</v>
      </c>
      <c r="T40" s="159" t="s">
        <v>449</v>
      </c>
      <c r="U40" s="159" t="s">
        <v>449</v>
      </c>
      <c r="V40" s="160" t="s">
        <v>450</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451</v>
      </c>
      <c r="I41" s="95"/>
      <c r="J41" s="159" t="s">
        <v>40</v>
      </c>
      <c r="K41" s="159"/>
      <c r="L41" s="159" t="s">
        <v>40</v>
      </c>
      <c r="M41" s="159" t="s">
        <v>40</v>
      </c>
      <c r="N41" s="160"/>
      <c r="O41" s="34"/>
      <c r="P41" s="96"/>
      <c r="Q41" s="87" t="s">
        <v>313</v>
      </c>
      <c r="R41" s="166" t="s">
        <v>40</v>
      </c>
      <c r="S41" s="159" t="s">
        <v>472</v>
      </c>
      <c r="T41" s="159" t="s">
        <v>449</v>
      </c>
      <c r="U41" s="159" t="s">
        <v>449</v>
      </c>
      <c r="V41" s="160" t="s">
        <v>450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t="s">
        <v>473</v>
      </c>
      <c r="T42" s="159" t="s">
        <v>449</v>
      </c>
      <c r="U42" s="159" t="s">
        <v>449</v>
      </c>
      <c r="V42" s="160" t="s">
        <v>450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t="s">
        <v>469</v>
      </c>
      <c r="T43" s="159" t="s">
        <v>449</v>
      </c>
      <c r="U43" s="159" t="s">
        <v>449</v>
      </c>
      <c r="V43" s="160" t="s">
        <v>450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t="s">
        <v>474</v>
      </c>
      <c r="T44" s="159" t="s">
        <v>449</v>
      </c>
      <c r="U44" s="159" t="s">
        <v>449</v>
      </c>
      <c r="V44" s="160" t="s">
        <v>450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40</v>
      </c>
      <c r="S46" s="159" t="s">
        <v>475</v>
      </c>
      <c r="T46" s="159" t="s">
        <v>449</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476</v>
      </c>
      <c r="T47" s="159" t="s">
        <v>449</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40</v>
      </c>
      <c r="S48" s="159" t="s">
        <v>477</v>
      </c>
      <c r="T48" s="159" t="s">
        <v>449</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40</v>
      </c>
      <c r="S49" s="159" t="s">
        <v>478</v>
      </c>
      <c r="T49" s="159" t="s">
        <v>449</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c r="T50" s="159" t="s">
        <v>40</v>
      </c>
      <c r="U50" s="159" t="s">
        <v>40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40</v>
      </c>
      <c r="S51" s="159" t="s">
        <v>479</v>
      </c>
      <c r="T51" s="159" t="s">
        <v>449</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c r="T52" s="159" t="s">
        <v>40</v>
      </c>
      <c r="U52" s="159" t="s">
        <v>40</v>
      </c>
      <c r="V52" s="160" t="s">
        <v>451</v>
      </c>
      <c r="W52" s="95"/>
      <c r="X52" s="159" t="s">
        <v>40</v>
      </c>
      <c r="Y52" s="159"/>
      <c r="Z52" s="159" t="s">
        <v>40</v>
      </c>
      <c r="AA52" s="159" t="s">
        <v>40</v>
      </c>
      <c r="AB52" s="160"/>
      <c r="AC52" s="98"/>
      <c r="AD52" s="28"/>
    </row>
    <row r="53" spans="1:30" x14ac:dyDescent="0.2">
      <c r="A53" s="31"/>
      <c r="B53" s="93"/>
      <c r="C53" s="87" t="s">
        <v>336</v>
      </c>
      <c r="D53" s="157" t="s">
        <v>40</v>
      </c>
      <c r="E53" s="158" t="s">
        <v>461</v>
      </c>
      <c r="F53" s="157" t="s">
        <v>449</v>
      </c>
      <c r="G53" s="157" t="s">
        <v>449</v>
      </c>
      <c r="H53" s="157" t="s">
        <v>450</v>
      </c>
      <c r="I53" s="95"/>
      <c r="J53" s="159" t="s">
        <v>40</v>
      </c>
      <c r="K53" s="159"/>
      <c r="L53" s="159" t="s">
        <v>40</v>
      </c>
      <c r="M53" s="159" t="s">
        <v>40</v>
      </c>
      <c r="N53" s="160"/>
      <c r="O53" s="34"/>
      <c r="P53" s="96"/>
      <c r="Q53" s="87" t="s">
        <v>337</v>
      </c>
      <c r="R53" s="166" t="s">
        <v>40</v>
      </c>
      <c r="S53" s="159"/>
      <c r="T53" s="159" t="s">
        <v>40</v>
      </c>
      <c r="U53" s="159" t="s">
        <v>40</v>
      </c>
      <c r="V53" s="160" t="s">
        <v>451</v>
      </c>
      <c r="W53" s="95"/>
      <c r="X53" s="159" t="s">
        <v>40</v>
      </c>
      <c r="Y53" s="159"/>
      <c r="Z53" s="159" t="s">
        <v>40</v>
      </c>
      <c r="AA53" s="159" t="s">
        <v>40</v>
      </c>
      <c r="AB53" s="160"/>
      <c r="AC53" s="98"/>
      <c r="AD53" s="28"/>
    </row>
    <row r="54" spans="1:30" x14ac:dyDescent="0.2">
      <c r="A54" s="31"/>
      <c r="B54" s="93"/>
      <c r="C54" s="87" t="s">
        <v>338</v>
      </c>
      <c r="D54" s="157" t="s">
        <v>40</v>
      </c>
      <c r="E54" s="158" t="s">
        <v>462</v>
      </c>
      <c r="F54" s="157" t="s">
        <v>449</v>
      </c>
      <c r="G54" s="157" t="s">
        <v>449</v>
      </c>
      <c r="H54" s="157" t="s">
        <v>450</v>
      </c>
      <c r="I54" s="95"/>
      <c r="J54" s="159" t="s">
        <v>40</v>
      </c>
      <c r="K54" s="159"/>
      <c r="L54" s="159" t="s">
        <v>40</v>
      </c>
      <c r="M54" s="159" t="s">
        <v>40</v>
      </c>
      <c r="N54" s="160"/>
      <c r="O54" s="34"/>
      <c r="P54" s="96"/>
      <c r="Q54" s="87" t="s">
        <v>339</v>
      </c>
      <c r="R54" s="166" t="s">
        <v>40</v>
      </c>
      <c r="S54" s="159"/>
      <c r="T54" s="159" t="s">
        <v>40</v>
      </c>
      <c r="U54" s="159" t="s">
        <v>40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40</v>
      </c>
      <c r="S55" s="159" t="s">
        <v>480</v>
      </c>
      <c r="T55" s="159" t="s">
        <v>449</v>
      </c>
      <c r="U55" s="159" t="s">
        <v>449</v>
      </c>
      <c r="V55" s="160" t="s">
        <v>450</v>
      </c>
      <c r="W55" s="95"/>
      <c r="X55" s="159" t="s">
        <v>40</v>
      </c>
      <c r="Y55" s="159"/>
      <c r="Z55" s="159" t="s">
        <v>40</v>
      </c>
      <c r="AA55" s="159" t="s">
        <v>40</v>
      </c>
      <c r="AB55" s="160"/>
      <c r="AC55" s="98"/>
      <c r="AD55" s="28"/>
    </row>
    <row r="56" spans="1:30" x14ac:dyDescent="0.2">
      <c r="A56" s="31"/>
      <c r="B56" s="93"/>
      <c r="C56" s="87" t="s">
        <v>342</v>
      </c>
      <c r="D56" s="157" t="s">
        <v>40</v>
      </c>
      <c r="E56" s="158" t="s">
        <v>463</v>
      </c>
      <c r="F56" s="157" t="s">
        <v>449</v>
      </c>
      <c r="G56" s="157" t="s">
        <v>449</v>
      </c>
      <c r="H56" s="157" t="s">
        <v>450</v>
      </c>
      <c r="I56" s="95"/>
      <c r="J56" s="159" t="s">
        <v>40</v>
      </c>
      <c r="K56" s="159"/>
      <c r="L56" s="159" t="s">
        <v>40</v>
      </c>
      <c r="M56" s="159" t="s">
        <v>40</v>
      </c>
      <c r="N56" s="160"/>
      <c r="O56" s="34"/>
      <c r="P56" s="96"/>
      <c r="Q56" s="87" t="s">
        <v>343</v>
      </c>
      <c r="R56" s="166" t="s">
        <v>40</v>
      </c>
      <c r="S56" s="159" t="s">
        <v>481</v>
      </c>
      <c r="T56" s="159" t="s">
        <v>449</v>
      </c>
      <c r="U56" s="159" t="s">
        <v>449</v>
      </c>
      <c r="V56" s="160" t="s">
        <v>450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40</v>
      </c>
      <c r="E62" s="158" t="s">
        <v>464</v>
      </c>
      <c r="F62" s="157" t="s">
        <v>449</v>
      </c>
      <c r="G62" s="157" t="s">
        <v>449</v>
      </c>
      <c r="H62" s="157" t="s">
        <v>450</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t="s">
        <v>465</v>
      </c>
      <c r="F64" s="157" t="s">
        <v>449</v>
      </c>
      <c r="G64" s="157" t="s">
        <v>449</v>
      </c>
      <c r="H64" s="157" t="s">
        <v>450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453</v>
      </c>
      <c r="E65" s="158" t="s">
        <v>466</v>
      </c>
      <c r="F65" s="157" t="s">
        <v>40</v>
      </c>
      <c r="G65" s="157" t="s">
        <v>449</v>
      </c>
      <c r="H65" s="157" t="s">
        <v>455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449</v>
      </c>
      <c r="G66" s="157" t="s">
        <v>449</v>
      </c>
      <c r="H66" s="157" t="s">
        <v>450</v>
      </c>
      <c r="I66" s="95"/>
      <c r="J66" s="159" t="s">
        <v>40</v>
      </c>
      <c r="K66" s="159"/>
      <c r="L66" s="159" t="s">
        <v>40</v>
      </c>
      <c r="M66" s="159" t="s">
        <v>40</v>
      </c>
      <c r="N66" s="160"/>
      <c r="O66" s="34"/>
      <c r="P66" s="96"/>
      <c r="Q66" s="102" t="s">
        <v>361</v>
      </c>
      <c r="R66" s="141"/>
      <c r="S66" s="143">
        <v>3.3254918216600003E-3</v>
      </c>
      <c r="T66" s="103"/>
      <c r="U66" s="103"/>
      <c r="V66" s="103" t="s">
        <v>484</v>
      </c>
      <c r="W66" s="104"/>
      <c r="X66" s="103"/>
      <c r="Y66" s="143">
        <v>0</v>
      </c>
      <c r="Z66" s="103"/>
      <c r="AA66" s="103"/>
      <c r="AB66" s="103" t="s">
        <v>484</v>
      </c>
      <c r="AC66" s="105"/>
      <c r="AD66" s="35"/>
      <c r="AE66" s="36"/>
    </row>
    <row r="67" spans="1:32" ht="12" x14ac:dyDescent="0.25">
      <c r="A67" s="31"/>
      <c r="B67" s="106"/>
      <c r="C67" s="107" t="s">
        <v>362</v>
      </c>
      <c r="D67" s="161" t="s">
        <v>40</v>
      </c>
      <c r="E67" s="162" t="s">
        <v>468</v>
      </c>
      <c r="F67" s="163" t="s">
        <v>449</v>
      </c>
      <c r="G67" s="163" t="s">
        <v>449</v>
      </c>
      <c r="H67" s="163" t="s">
        <v>450</v>
      </c>
      <c r="I67" s="108"/>
      <c r="J67" s="164" t="s">
        <v>40</v>
      </c>
      <c r="K67" s="164"/>
      <c r="L67" s="164" t="s">
        <v>40</v>
      </c>
      <c r="M67" s="164" t="s">
        <v>40</v>
      </c>
      <c r="N67" s="165"/>
      <c r="O67" s="109"/>
      <c r="P67" s="110"/>
      <c r="Q67" s="111" t="s">
        <v>363</v>
      </c>
      <c r="R67" s="142"/>
      <c r="S67" s="144">
        <v>2.0935524485983401</v>
      </c>
      <c r="T67" s="112"/>
      <c r="U67" s="112"/>
      <c r="V67" s="112" t="s">
        <v>484</v>
      </c>
      <c r="W67" s="113"/>
      <c r="X67" s="114"/>
      <c r="Y67" s="144">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8D25C3-BD92-48C8-B74D-29298250AAA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a9db1323-baf4-4923-b10e-4356e750aa0f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55f602e1-27ef-47fb-af31-de65c1655341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2026-04-14T14:50:39Z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797300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