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760" yWindow="-105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<sst xmlns="http://schemas.openxmlformats.org/spreadsheetml/2006/main" count="1640" uniqueCount="513">
  <si>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</si>
  <si>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</si>
  <si>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</si>
  <si>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</si>
  <si>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</si>
  <si>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</si>
  <si>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</si>
  <si>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</si>
  <si>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</si>
  <si>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</si>
  <si>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</si>
  <si>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</si>
  <si>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</si>
  <si>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</si>
  <si>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</si>
  <si>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</si>
  <si>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</si>
  <si>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</si>
  <si>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</si>
  <si>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</si>
  <si>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</si>
  <si>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</si>
  <si>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</si>
  <si>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</si>
  <si>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</si>
  <si>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</si>
  <si>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</si>
  <si>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</si>
  <si>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</si>
  <si>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</si>
  <si>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</si>
  <si>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</si>
  <si>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</si>
  <si>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</si>
  <si>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</si>
  <si>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</si>
  <si>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</si>
  <si>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</si>
  <si>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</si>
  <si>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</si>
  <si>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</si>
  <si>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</si>
  <si>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</si>
  <si>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</si>
  <si>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</si>
  <si>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</si>
  <si>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</si>
  <si>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</si>
  <si>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</si>
  <si>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</si>
  <si>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</si>
  <si>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</si>
  <si>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</si>
  <si>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</si>
  <si>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</si>
  <si>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</si>
  <si>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</si>
  <si>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</si>
  <si>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</si>
  <si>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</si>
  <si>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</si>
  <si>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</si>
  <si>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</si>
  <si>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</si>
  <si>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</si>
  <si>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</si>
  <si>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</si>
  <si>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</si>
  <si>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</si>
  <si>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</si>
  <si>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</si>
  <si>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</si>
  <si>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</si>
  <si>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</si>
  <si>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</si>
  <si>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</si>
  <si>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</si>
  <si>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</si>
  <si>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</si>
  <si>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</si>
  <si>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</si>
  <si>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</si>
  <si>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</si>
  <si>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</si>
  <si>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</si>
  <si>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</si>
  <si>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</si>
  <si>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</si>
  <si>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</si>
  <si>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</si>
  <si>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</si>
  <si>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</si>
  <si>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</si>
  <si>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</si>
  <si>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</si>
  <si>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</si>
  <si>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</si>
  <si>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</si>
  <si>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</si>
  <si>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</si>
  <si>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</si>
  <si>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</si>
  <si>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</si>
  <si>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</si>
  <si>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</si>
  <si>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</si>
  <si>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</si>
  <si>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</si>
  <si>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</si>
  <si>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</si>
  <si>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</si>
  <si>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</si>
  <si>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</si>
  <si>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</si>
  <si>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</si>
  <si>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</si>
  <si>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</si>
  <si>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</si>
  <si>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</si>
  <si>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</si>
  <si>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</si>
  <si>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</si>
  <si>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</si>
  <si>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</si>
  <si>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</si>
  <si>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</si>
  <si>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</si>
  <si>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</si>
  <si>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</si>
  <si>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</si>
  <si>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</si>
  <si>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</si>
  <si>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</si>
  <si>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</si>
  <si>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</si>
  <si>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</si>
  <si>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</si>
  <si>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</si>
  <si>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</si>
  <si>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</si>
  <si>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</si>
  <si>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</si>
  <si>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</si>
  <si>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</si>
  <si>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</si>
  <si>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</si>
  <si>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</si>
  <si>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</si>
  <si>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</si>
  <si>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</si>
  <si>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</si>
  <si>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</si>
  <si>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</si>
  <si>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</si>
  <si>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</si>
  <si>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</si>
  <si>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</si>
  <si>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</si>
  <si>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</si>
  <si>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</si>
  <si>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</si>
  <si>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</si>
  <si>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</si>
  <si>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</si>
  <si>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</si>
  <si>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</si>
  <si>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</si>
  <si>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</si>
  <si>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</si>
  <si>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</si>
  <si>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</si>
  <si>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</si>
  <si>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</si>
  <si>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</si>
  <si>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</si>
  <si>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</si>
  <si>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</si>
  <si>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</si>
  <si>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</si>
  <si>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</si>
  <si>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</si>
  <si>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</si>
  <si>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</si>
  <si>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</si>
  <si>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</si>
  <si>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</si>
  <si>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</si>
  <si>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</si>
  <si>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</si>
  <si>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</si>
  <si>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</si>
  <si>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</si>
  <si>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</si>
  <si>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</si>
  <si>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</si>
  <si>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</si>
  <si>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</si>
  <si>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</si>
  <si>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</si>
  <si>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</si>
  <si>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</si>
  <si>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</si>
  <si>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</si>
  <si>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</si>
  <si>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</si>
  <si>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</si>
  <si>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</si>
  <si>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</si>
  <si>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</si>
  <si>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</si>
  <si>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</si>
  <si>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</si>
  <si>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</si>
  <si>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</si>
  <si>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</si>
  <si>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</si>
  <si>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</si>
  <si>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</si>
  <si>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</si>
  <si>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</si>
  <si>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</si>
  <si>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</si>
  <si>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</si>
  <si>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</si>
  <si>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</si>
  <si>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</si>
  <si>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</si>
  <si>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</si>
  <si>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</si>
  <si>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</si>
  <si>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</si>
  <si>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</si>
  <si>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</si>
  <si>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</si>
  <si>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</si>
  <si>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</si>
  <si>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</si>
  <si>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</si>
  <si>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</si>
  <si>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</si>
  <si>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</si>
  <si>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</si>
  <si>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</si>
  <si>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</si>
  <si>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</si>
  <si>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</si>
  <si>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</si>
  <si>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</si>
  <si>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</si>
  <si>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</si>
  <si>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</si>
  <si>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</si>
  <si>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</si>
  <si>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</si>
  <si>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</si>
  <si>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</si>
  <si>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</si>
  <si>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</si>
  <si>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</si>
  <si>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</si>
  <si>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</si>
  <si>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</si>
  <si>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</si>
  <si>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</si>
  <si>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</si>
  <si>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</si>
  <si>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</si>
  <si>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</si>
  <si>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</si>
  <si>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</si>
  <si>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</si>
  <si>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</si>
  <si>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</si>
  <si>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</si>
  <si>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</si>
  <si>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</si>
  <si>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</si>
  <si>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</si>
  <si>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</si>
  <si>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</si>
  <si>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</si>
  <si>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</si>
  <si>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</si>
  <si>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</si>
  <si>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</si>
  <si>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</si>
  <si>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</si>
  <si>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</si>
  <si>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</si>
  <si>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</si>
  <si>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</si>
  <si>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</si>
  <si>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</si>
  <si>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</si>
  <si>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</si>
  <si>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</si>
  <si>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</si>
  <si>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</si>
  <si>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</si>
  <si>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</si>
  <si>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</si>
  <si>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</si>
  <si>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</si>
  <si>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</si>
  <si>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</si>
  <si>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</si>
  <si>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</si>
  <si>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</si>
  <si>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</si>
  <si>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</si>
  <si>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</si>
  <si>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</si>
  <si>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</si>
  <si>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</si>
  <si>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</si>
  <si>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</si>
  <si>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</si>
  <si>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</si>
  <si>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</si>
  <si>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</si>
  <si>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</si>
  <si>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</si>
  <si>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</si>
  <si>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</si>
  <si>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</si>
  <si>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</si>
  <si>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</si>
  <si>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</si>
  <si>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</si>
  <si>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</si>
  <si>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</si>
  <si>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</si>
  <si>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</si>
  <si>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</si>
  <si>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</si>
  <si>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</si>
  <si>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</si>
  <si>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</si>
  <si>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</si>
  <si>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</si>
  <si>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</si>
  <si>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</si>
  <si>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</si>
  <si>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</si>
  <si>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</si>
  <si>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</si>
  <si>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</si>
  <si>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</si>
  <si>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</si>
  <si>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</si>
  <si>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</si>
  <si>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</si>
  <si>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</si>
  <si>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</si>
  <si>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</si>
  <si>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</si>
  <si>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</si>
  <si>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</si>
  <si>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</si>
  <si>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</si>
  <si>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</si>
  <si>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</si>
  <si>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</si>
  <si>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</si>
  <si>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</si>
  <si>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</si>
  <si>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</si>
  <si>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</si>
  <si>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</si>
  <si>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</si>
  <si>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</si>
  <si>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</si>
  <si>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</si>
  <si>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</si>
  <si>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</si>
  <si>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</si>
  <si>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</si>
  <si>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</si>
  <si>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</si>
  <si>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</si>
  <si>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</si>
  <si>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</si>
  <si>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</si>
  <si>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</si>
  <si>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</si>
  <si>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</si>
  <si>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</si>
  <si>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</si>
  <si>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</si>
  <si>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</si>
  <si>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</si>
  <si>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</si>
  <si>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</si>
  <si>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</si>
  <si>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9D913</t>
  </si>
  <si>
    <t>Pond &amp; Effluent Treatment Plant LLW</t>
  </si>
  <si>
    <t>Nuclear Decommissioning Authority</t>
  </si>
  <si>
    <t>Nuclear Restoration Services Ltd (NRS)</t>
  </si>
  <si>
    <t>LLW</t>
  </si>
  <si>
    <t>This stream represents decommissioning waste arising from areas associated with fuel handling including the pond areas, pond treatment plants and flask handling facilities.</t>
  </si>
  <si>
    <t>Waste consists of decommissioned plant and equipment (e.g. pumps, pipework, shielding and cranes); tooling (including electrical/electronic and batteries); structural materials (e.g. gantries, scaffolding and ducting); soil sludge; bitumen and concrete (roofing, flooring), asbestos insulation; and secondary wastes such as wood, coveralls, sheeting, plastic and rubber.</t>
  </si>
  <si>
    <t>0.7m3 added to the waste from the degasser tower.</t>
  </si>
  <si>
    <t>Neutral</t>
  </si>
  <si>
    <t>Metal items and general wastes including laboratory trash. Metal (including drums) (63%wt), rubble (6%wt), plastics/rubber (13%wt), wood (2%wt), other materials (1%wt), soil (5%), biodegradable materials (10%), Other material consists of glass (0.45%), small quantities of asbestos (0.1%wt), oils and grease (0.1%wt), polyurathane foam (0.2%wt) and EEE (0.15%wt)</t>
  </si>
  <si>
    <t>= 35.0</t>
  </si>
  <si>
    <t>Stainless steel components including pipework, containment structures and tooling etc</t>
  </si>
  <si>
    <t>= 27.0</t>
  </si>
  <si>
    <t>Mild steel components including pipework, containment structures and tooling etc</t>
  </si>
  <si>
    <t>TR</t>
  </si>
  <si>
    <t>Aluminium components including scaffolding and tooling etc</t>
  </si>
  <si>
    <t>Copper components including electrical parts and cabling etc</t>
  </si>
  <si>
    <t>Lead components including sheeting and shielding etc</t>
  </si>
  <si>
    <t>Galvanised steel components  including ducting, buckets and scaffolding etc</t>
  </si>
  <si>
    <t>= 0</t>
  </si>
  <si>
    <t>~ 2.0</t>
  </si>
  <si>
    <t>~ 0</t>
  </si>
  <si>
    <t>~ 10.0</t>
  </si>
  <si>
    <t>Plastic components including sheeting dura pipe and tooling etc</t>
  </si>
  <si>
    <t>~ 5.0</t>
  </si>
  <si>
    <t>~ 3.0</t>
  </si>
  <si>
    <t>possibly halogenated rubber as neoprene</t>
  </si>
  <si>
    <t>= 0.10</t>
  </si>
  <si>
    <t>Residual oils and greases removed from plant and equipment during decommissioning operations</t>
  </si>
  <si>
    <t>Roofing felt or linings etc</t>
  </si>
  <si>
    <t>= 5.0</t>
  </si>
  <si>
    <t>= 6.0</t>
  </si>
  <si>
    <t>= 0.47</t>
  </si>
  <si>
    <t>0.02% MMMF insulation, 0.45% glass</t>
  </si>
  <si>
    <t xml:space="preserve"> 0</t>
  </si>
  <si>
    <t>= 0.06</t>
  </si>
  <si>
    <t>= 0.02</t>
  </si>
  <si>
    <t>Typically, low porosity, monolithic asbestos cement blocks and mouldings and asbestos cement sheeting, Chrysotile, amosite or crocidolite</t>
  </si>
  <si>
    <t>Typically, ceiling tiles, insulating and asbestos cement sheeting, Chrysotile, amosite or crocidolite</t>
  </si>
  <si>
    <t>Typically asbestos cladding (e.g. pressed or sprayed cladding on pipework) and lagging Loose asbestos lagging or insulation, Chrysotile, amosite or crocidolite</t>
  </si>
  <si>
    <t>= 10.0</t>
  </si>
  <si>
    <t>P</t>
  </si>
  <si>
    <t>20m2. Reactive metals including galvanised metal are likely to arise in this waste stream (&lt;20 m2). If this metal is present at greater than 10 m2 in a given consignment, the items will be treated, i.e. by painting, to prevent hydrogen production following interactions with the grout.</t>
  </si>
  <si>
    <t>= 0.09</t>
  </si>
  <si>
    <t>Steve Vick International Foam pack polyurethane resin MP-41 will be used in conjunction with the MX-1 hardener.</t>
  </si>
  <si>
    <t>There are no bulk items present.  Typical thicknesses have not been estimated although the drums will have walls ~1mm thick.</t>
  </si>
  <si>
    <t>Yes</t>
  </si>
  <si>
    <t>On-site</t>
  </si>
  <si>
    <t>= 2.0</t>
  </si>
  <si>
    <t>Off-site</t>
  </si>
  <si>
    <t>= 7.0</t>
  </si>
  <si>
    <t>= 1.0</t>
  </si>
  <si>
    <t>= 90.0</t>
  </si>
  <si>
    <t>1.4.2025 - 31.3.2041</t>
  </si>
  <si>
    <t xml:space="preserve"> 1029.2</t>
  </si>
  <si>
    <t>0.50</t>
  </si>
  <si>
    <t>1.10</t>
  </si>
  <si>
    <t>1/2 Height WAMAC IP-2 ISO (TC08)</t>
  </si>
  <si>
    <t xml:space="preserve"> 2.0</t>
  </si>
  <si>
    <t xml:space="preserve"> 43.2</t>
  </si>
  <si>
    <t>18.8</t>
  </si>
  <si>
    <t>1</t>
  </si>
  <si>
    <t>1/2 Height IP-2 Disposal/Re-usable ISO (TC01/TC02)</t>
  </si>
  <si>
    <t xml:space="preserve"> 10.0</t>
  </si>
  <si>
    <t>18.3</t>
  </si>
  <si>
    <t>3</t>
  </si>
  <si>
    <t xml:space="preserve"> 1.4</t>
  </si>
  <si>
    <t>= 4.0</t>
  </si>
  <si>
    <t xml:space="preserve"> 0.64</t>
  </si>
  <si>
    <t>= 88.0</t>
  </si>
  <si>
    <t xml:space="preserve"> 0.40</t>
  </si>
  <si>
    <t>Tritium present as surface contamination of waste by tritiated liquor.</t>
  </si>
  <si>
    <t>Contamination in the form of graphite dust.</t>
  </si>
  <si>
    <t>Chlorine 36 may be present as a contaminant of graphite dust.</t>
  </si>
  <si>
    <t>The selenium content is insignificant.</t>
  </si>
  <si>
    <t>The technetium content is insignificant.</t>
  </si>
  <si>
    <t>The radium isotope content is insignificant.</t>
  </si>
  <si>
    <t>The thorium content is insignificant.</t>
  </si>
  <si>
    <t>The uranium isotope content is insignificant.</t>
  </si>
  <si>
    <t>The neptunium content is insignificant.</t>
  </si>
  <si>
    <t>The plutonium isotope content is probably in the form of plutonium oxides.</t>
  </si>
  <si>
    <t>The proposed waste routing for the waste stream is: 2 vol% Supercompaction, 7 vol% incineration, 2 vol% LLW disposal, 1 vol% metal recycling, 88 vol% VLLW disposal.</t>
  </si>
  <si>
    <t>Activation and contamination of materials. Activity estimates are shown in the table.</t>
  </si>
  <si>
    <t>Activity values are current best estimates. The values quoted are indicative of the activities that are expected. They are estimates based upon operating experience.</t>
  </si>
  <si>
    <t>Specific activities have been estimated from a radionuclide fingerprint derived from measurements.</t>
  </si>
  <si>
    <t>~</t>
  </si>
  <si>
    <t>0.64</t>
  </si>
  <si>
    <t>17 04 07, 17 05 03*, 17 05 04, 17 06 03*, 17 02 03</t>
  </si>
  <si>
    <t>4.94E-07</t>
  </si>
  <si>
    <t>C</t>
  </si>
  <si>
    <t>8</t>
  </si>
  <si>
    <t>2.35E-07</t>
  </si>
  <si>
    <t>1.26E-07</t>
  </si>
  <si>
    <t>1.90E-07</t>
  </si>
  <si>
    <t>2.26E-07</t>
  </si>
  <si>
    <t>2</t>
  </si>
  <si>
    <t>1.42E-06</t>
  </si>
  <si>
    <t>1.68E-04</t>
  </si>
  <si>
    <t>8.56E-09</t>
  </si>
  <si>
    <t>2.14E-09</t>
  </si>
  <si>
    <t>1.37E-08</t>
  </si>
  <si>
    <t>1.60E-04</t>
  </si>
  <si>
    <t>7.38E-08</t>
  </si>
  <si>
    <t>5.67E-07</t>
  </si>
  <si>
    <t>5.77E-08</t>
  </si>
  <si>
    <t>3.23E-08</t>
  </si>
  <si>
    <t>3.39E-08</t>
  </si>
  <si>
    <t>1.68E-09</t>
  </si>
  <si>
    <t>6.06E-09</t>
  </si>
  <si>
    <t>5.88E-06</t>
  </si>
  <si>
    <t>1.09E-05</t>
  </si>
  <si>
    <t>1.11E-05</t>
  </si>
  <si>
    <t>1.08E-04</t>
  </si>
  <si>
    <t>4.53E-05</t>
  </si>
  <si>
    <t>2.93E-08</t>
  </si>
  <si>
    <t>2.77E-07</t>
  </si>
  <si>
    <t>Hinkley Point A</t>
  </si>
  <si>
    <t>1029.2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</si>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</sst>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510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413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447</v>
      </c>
      <c r="E15" s="254"/>
      <c r="F15" s="254"/>
      <c r="G15" s="254"/>
      <c r="H15" s="255"/>
      <c r="I15" s="251" t="s">
        <v>448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511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511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450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449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48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479</v>
      </c>
      <c r="E130" s="202" t="s">
        <v>480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60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439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24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405</v>
      </c>
      <c r="L143" s="278"/>
      <c r="M143" s="278"/>
      <c r="N143" s="278"/>
      <c r="O143" s="278"/>
      <c r="P143" s="279"/>
      <c r="Q143" s="149"/>
    </row>
    <row r="144" spans="1:19" s="6" customFormat="1" ht="24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24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408</v>
      </c>
      <c r="K146" s="234" t="s">
        <v>409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24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408</v>
      </c>
      <c r="K149" s="234" t="s">
        <v>410</v>
      </c>
      <c r="L149" s="235"/>
      <c r="M149" s="235"/>
      <c r="N149" s="235"/>
      <c r="O149" s="235"/>
      <c r="P149" s="236"/>
      <c r="Q149" s="129"/>
    </row>
    <row r="150" spans="1:17" s="6" customFormat="1" ht="24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411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24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412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413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413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413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24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416</v>
      </c>
      <c r="K165" s="234" t="s">
        <v>417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418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418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413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419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419</v>
      </c>
      <c r="K170" s="234" t="s">
        <v>420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36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421</v>
      </c>
      <c r="K173" s="234" t="s">
        <v>422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408</v>
      </c>
      <c r="K177" s="234" t="s">
        <v>423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413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413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424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425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413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426</v>
      </c>
      <c r="K189" s="234" t="s">
        <v>427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428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429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36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430</v>
      </c>
      <c r="K193" s="234" t="s">
        <v>431</v>
      </c>
      <c r="L193" s="235"/>
      <c r="M193" s="235"/>
      <c r="N193" s="235"/>
      <c r="O193" s="235"/>
      <c r="P193" s="236"/>
      <c r="Q193" s="129"/>
    </row>
    <row r="194" spans="1:17" s="6" customFormat="1" ht="36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430</v>
      </c>
      <c r="K194" s="234" t="s">
        <v>432</v>
      </c>
      <c r="L194" s="235"/>
      <c r="M194" s="235"/>
      <c r="N194" s="235"/>
      <c r="O194" s="235"/>
      <c r="P194" s="236"/>
      <c r="Q194" s="129"/>
    </row>
    <row r="195" spans="1:17" s="6" customFormat="1" ht="48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430</v>
      </c>
      <c r="K195" s="234" t="s">
        <v>433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413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413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408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408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408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408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408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408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413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413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413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413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413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413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434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413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434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413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413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413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84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435</v>
      </c>
      <c r="K228" s="234" t="s">
        <v>436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428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36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437</v>
      </c>
      <c r="K258" s="238" t="s">
        <v>438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440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 t="s">
        <v>435</v>
      </c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 t="s">
        <v>435</v>
      </c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 t="s">
        <v>435</v>
      </c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 t="s">
        <v>435</v>
      </c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 t="s">
        <v>441</v>
      </c>
      <c r="N283" s="275"/>
      <c r="O283" s="282" t="s">
        <v>442</v>
      </c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443</v>
      </c>
      <c r="N284" s="275"/>
      <c r="O284" s="282" t="s">
        <v>442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443</v>
      </c>
      <c r="N285" s="275"/>
      <c r="O285" s="282" t="s">
        <v>444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443</v>
      </c>
      <c r="N289" s="211"/>
      <c r="O289" s="282" t="s">
        <v>445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446</v>
      </c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475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customHeight="1" x14ac:dyDescent="0.2">
      <c r="A323" s="8"/>
      <c r="B323" s="218" t="s">
        <v>451</v>
      </c>
      <c r="C323" s="201"/>
      <c r="D323" s="201"/>
      <c r="E323" s="201"/>
      <c r="F323" s="201"/>
      <c r="G323" s="201"/>
      <c r="H323" s="219"/>
      <c r="I323" s="190" t="s">
        <v>452</v>
      </c>
      <c r="J323" s="191"/>
      <c r="K323" s="190" t="s">
        <v>453</v>
      </c>
      <c r="L323" s="191"/>
      <c r="M323" s="190" t="s">
        <v>454</v>
      </c>
      <c r="N323" s="191"/>
      <c r="O323" s="199" t="s">
        <v>455</v>
      </c>
      <c r="P323" s="195"/>
      <c r="Q323" s="153" t="s">
        <v>389</v>
      </c>
    </row>
    <row r="324" spans="1:19" ht="24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456</v>
      </c>
      <c r="C343" s="223"/>
      <c r="D343" s="223"/>
      <c r="E343" s="223"/>
      <c r="F343" s="223"/>
      <c r="G343" s="223"/>
      <c r="H343" s="224"/>
      <c r="I343" s="225" t="s">
        <v>452</v>
      </c>
      <c r="J343" s="226"/>
      <c r="K343" s="225" t="s">
        <v>457</v>
      </c>
      <c r="L343" s="226"/>
      <c r="M343" s="225" t="s">
        <v>458</v>
      </c>
      <c r="N343" s="226"/>
      <c r="O343" s="225" t="s">
        <v>459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461</v>
      </c>
      <c r="N358" s="211"/>
      <c r="O358" s="282" t="s">
        <v>462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463</v>
      </c>
      <c r="N359" s="211"/>
      <c r="O359" s="282" t="s">
        <v>462</v>
      </c>
      <c r="P359" s="211"/>
      <c r="Q359" s="154" t="s">
        <v>40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444</v>
      </c>
      <c r="N362" s="211"/>
      <c r="O362" s="282" t="s">
        <v>464</v>
      </c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445</v>
      </c>
      <c r="N363" s="211"/>
      <c r="O363" s="282" t="s">
        <v>460</v>
      </c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481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476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477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478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465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466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467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468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469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470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471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472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473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474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199" max="16383" man="1"/>
    <brk id="268" max="16383" man="1"/>
    <brk id="3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9D913</v>
      </c>
      <c r="G3" s="376"/>
      <c r="H3" s="376"/>
      <c r="I3" s="376"/>
      <c r="J3" s="376"/>
      <c r="K3" s="377"/>
      <c r="L3" s="384" t="str">
        <f>DataSheet!F2</f>
        <v>Pond &amp; Effluent Treatment Plant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482</v>
      </c>
      <c r="L9" s="157" t="s">
        <v>483</v>
      </c>
      <c r="M9" s="157" t="s">
        <v>483</v>
      </c>
      <c r="N9" s="157" t="s">
        <v>455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484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484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484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485</v>
      </c>
      <c r="L11" s="159" t="s">
        <v>483</v>
      </c>
      <c r="M11" s="159" t="s">
        <v>483</v>
      </c>
      <c r="N11" s="160" t="s">
        <v>455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484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484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484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484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484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486</v>
      </c>
      <c r="L14" s="159" t="s">
        <v>483</v>
      </c>
      <c r="M14" s="159" t="s">
        <v>483</v>
      </c>
      <c r="N14" s="160" t="s">
        <v>455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484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484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484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484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484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484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484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484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484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484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484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484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484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487</v>
      </c>
      <c r="L21" s="159" t="s">
        <v>483</v>
      </c>
      <c r="M21" s="159" t="s">
        <v>483</v>
      </c>
      <c r="N21" s="160" t="s">
        <v>455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484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488</v>
      </c>
      <c r="L22" s="159" t="s">
        <v>483</v>
      </c>
      <c r="M22" s="159" t="s">
        <v>483</v>
      </c>
      <c r="N22" s="160" t="s">
        <v>489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484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484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484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490</v>
      </c>
      <c r="L24" s="159" t="s">
        <v>483</v>
      </c>
      <c r="M24" s="159" t="s">
        <v>483</v>
      </c>
      <c r="N24" s="160" t="s">
        <v>455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484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484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484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484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484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484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484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484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484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484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484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491</v>
      </c>
      <c r="L30" s="159" t="s">
        <v>483</v>
      </c>
      <c r="M30" s="159" t="s">
        <v>483</v>
      </c>
      <c r="N30" s="160" t="s">
        <v>455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484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484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484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484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484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484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484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484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484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484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 t="s">
        <v>499</v>
      </c>
      <c r="Z35" s="159" t="s">
        <v>483</v>
      </c>
      <c r="AA35" s="159" t="s">
        <v>483</v>
      </c>
      <c r="AB35" s="160" t="s">
        <v>489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484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484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484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484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484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484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484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484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484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500</v>
      </c>
      <c r="Z40" s="159" t="s">
        <v>483</v>
      </c>
      <c r="AA40" s="159" t="s">
        <v>483</v>
      </c>
      <c r="AB40" s="160" t="s">
        <v>455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484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 t="s">
        <v>501</v>
      </c>
      <c r="Z41" s="159" t="s">
        <v>483</v>
      </c>
      <c r="AA41" s="159" t="s">
        <v>483</v>
      </c>
      <c r="AB41" s="160" t="s">
        <v>455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484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 t="s">
        <v>502</v>
      </c>
      <c r="Z42" s="159" t="s">
        <v>483</v>
      </c>
      <c r="AA42" s="159" t="s">
        <v>483</v>
      </c>
      <c r="AB42" s="160" t="s">
        <v>455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484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499</v>
      </c>
      <c r="Z43" s="159" t="s">
        <v>483</v>
      </c>
      <c r="AA43" s="159" t="s">
        <v>483</v>
      </c>
      <c r="AB43" s="160" t="s">
        <v>455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484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484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484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484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484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503</v>
      </c>
      <c r="Z46" s="159" t="s">
        <v>483</v>
      </c>
      <c r="AA46" s="159" t="s">
        <v>483</v>
      </c>
      <c r="AB46" s="160" t="s">
        <v>455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484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504</v>
      </c>
      <c r="Z47" s="159" t="s">
        <v>483</v>
      </c>
      <c r="AA47" s="159" t="s">
        <v>483</v>
      </c>
      <c r="AB47" s="160" t="s">
        <v>455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484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505</v>
      </c>
      <c r="Z48" s="159" t="s">
        <v>483</v>
      </c>
      <c r="AA48" s="159" t="s">
        <v>483</v>
      </c>
      <c r="AB48" s="160" t="s">
        <v>455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492</v>
      </c>
      <c r="L49" s="159" t="s">
        <v>483</v>
      </c>
      <c r="M49" s="159" t="s">
        <v>483</v>
      </c>
      <c r="N49" s="160" t="s">
        <v>489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506</v>
      </c>
      <c r="Z49" s="159" t="s">
        <v>483</v>
      </c>
      <c r="AA49" s="159" t="s">
        <v>483</v>
      </c>
      <c r="AB49" s="160" t="s">
        <v>455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484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484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 t="s">
        <v>493</v>
      </c>
      <c r="L51" s="159" t="s">
        <v>483</v>
      </c>
      <c r="M51" s="159" t="s">
        <v>483</v>
      </c>
      <c r="N51" s="160" t="s">
        <v>489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507</v>
      </c>
      <c r="Z51" s="159" t="s">
        <v>483</v>
      </c>
      <c r="AA51" s="159" t="s">
        <v>483</v>
      </c>
      <c r="AB51" s="160" t="s">
        <v>455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484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484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484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484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494</v>
      </c>
      <c r="L54" s="159" t="s">
        <v>483</v>
      </c>
      <c r="M54" s="159" t="s">
        <v>483</v>
      </c>
      <c r="N54" s="160" t="s">
        <v>489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484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484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 t="s">
        <v>508</v>
      </c>
      <c r="Z55" s="159" t="s">
        <v>483</v>
      </c>
      <c r="AA55" s="159" t="s">
        <v>483</v>
      </c>
      <c r="AB55" s="160" t="s">
        <v>455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495</v>
      </c>
      <c r="L56" s="159" t="s">
        <v>483</v>
      </c>
      <c r="M56" s="159" t="s">
        <v>483</v>
      </c>
      <c r="N56" s="160" t="s">
        <v>489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509</v>
      </c>
      <c r="Z56" s="159" t="s">
        <v>483</v>
      </c>
      <c r="AA56" s="159" t="s">
        <v>483</v>
      </c>
      <c r="AB56" s="160" t="s">
        <v>455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484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484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484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484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484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484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484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484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484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484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496</v>
      </c>
      <c r="L62" s="159" t="s">
        <v>483</v>
      </c>
      <c r="M62" s="159" t="s">
        <v>483</v>
      </c>
      <c r="N62" s="160" t="s">
        <v>455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484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484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484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484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484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497</v>
      </c>
      <c r="L66" s="159" t="s">
        <v>483</v>
      </c>
      <c r="M66" s="159" t="s">
        <v>483</v>
      </c>
      <c r="N66" s="160" t="s">
        <v>489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512</v>
      </c>
      <c r="W66" s="104"/>
      <c r="X66" s="103"/>
      <c r="Y66" s="143">
        <v>7.3562789920700016E-5</v>
      </c>
      <c r="Z66" s="103"/>
      <c r="AA66" s="103"/>
      <c r="AB66" s="103" t="s">
        <v>512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498</v>
      </c>
      <c r="L67" s="164" t="s">
        <v>483</v>
      </c>
      <c r="M67" s="164" t="s">
        <v>483</v>
      </c>
      <c r="N67" s="165" t="s">
        <v>489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512</v>
      </c>
      <c r="W67" s="113"/>
      <c r="X67" s="114"/>
      <c r="Y67" s="144">
        <v>4.3944365007930004E-4</v>
      </c>
      <c r="Z67" s="112"/>
      <c r="AA67" s="112"/>
      <c r="AB67" s="112" t="s">
        <v>512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F46E176E-691B-457E-86D3-9A7A404F1A70}"/>
</file>

<file path=customXml/itemProps3.xml><?xml version="1.0" encoding="utf-8"?>
<ds:datastoreItem xmlns:ds="http://schemas.openxmlformats.org/officeDocument/2006/customXml" ds:itemID="{0B50BE4D-1613-41ED-9AE5-DA34B82B39CB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bf087704-d908-4885-bbe0-25f6db1de827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09895336-4ab0-4a6f-b91b-711fd23f3676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2026-04-15T07:34:07Z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804000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