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<sst xmlns="http://schemas.openxmlformats.org/spreadsheetml/2006/main" count="1580" uniqueCount="470">
  <si>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</si>
  <si>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</si>
  <si>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</si>
  <si>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</si>
  <si>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</si>
  <si>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</si>
  <si>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</si>
  <si>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</si>
  <si>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</si>
  <si>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</si>
  <si>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</si>
  <si>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</si>
  <si>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</si>
  <si>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</si>
  <si>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</si>
  <si>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</si>
  <si>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</si>
  <si>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</si>
  <si>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</si>
  <si>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</si>
  <si>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</si>
  <si>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</si>
  <si>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</si>
  <si>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</si>
  <si>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</si>
  <si>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</si>
  <si>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</si>
  <si>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</si>
  <si>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</si>
  <si>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</si>
  <si>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</si>
  <si>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</si>
  <si>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</si>
  <si>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</si>
  <si>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</si>
  <si>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</si>
  <si>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</si>
  <si>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</si>
  <si>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</si>
  <si>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</si>
  <si>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</si>
  <si>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</si>
  <si>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</si>
  <si>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</si>
  <si>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</si>
  <si>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</si>
  <si>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</si>
  <si>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</si>
  <si>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</si>
  <si>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</si>
  <si>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</si>
  <si>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</si>
  <si>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</si>
  <si>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</si>
  <si>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</si>
  <si>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</si>
  <si>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</si>
  <si>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</si>
  <si>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</si>
  <si>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</si>
  <si>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</si>
  <si>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</si>
  <si>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</si>
  <si>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</si>
  <si>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</si>
  <si>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</si>
  <si>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</si>
  <si>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</si>
  <si>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</si>
  <si>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</si>
  <si>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</si>
  <si>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</si>
  <si>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</si>
  <si>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</si>
  <si>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</si>
  <si>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</si>
  <si>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</si>
  <si>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</si>
  <si>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</si>
  <si>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</si>
  <si>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</si>
  <si>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</si>
  <si>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</si>
  <si>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</si>
  <si>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</si>
  <si>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</si>
  <si>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</si>
  <si>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</si>
  <si>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</si>
  <si>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</si>
  <si>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</si>
  <si>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</si>
  <si>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</si>
  <si>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</si>
  <si>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</si>
  <si>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</si>
  <si>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</si>
  <si>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</si>
  <si>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</si>
  <si>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</si>
  <si>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</si>
  <si>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</si>
  <si>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</si>
  <si>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</si>
  <si>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</si>
  <si>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</si>
  <si>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</si>
  <si>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</si>
  <si>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</si>
  <si>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</si>
  <si>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</si>
  <si>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</si>
  <si>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</si>
  <si>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</si>
  <si>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</si>
  <si>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</si>
  <si>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</si>
  <si>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</si>
  <si>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</si>
  <si>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</si>
  <si>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</si>
  <si>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</si>
  <si>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</si>
  <si>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</si>
  <si>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</si>
  <si>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</si>
  <si>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</si>
  <si>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</si>
  <si>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</si>
  <si>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</si>
  <si>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</si>
  <si>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</si>
  <si>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</si>
  <si>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</si>
  <si>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</si>
  <si>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</si>
  <si>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</si>
  <si>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</si>
  <si>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</si>
  <si>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</si>
  <si>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</si>
  <si>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</si>
  <si>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</si>
  <si>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</si>
  <si>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</si>
  <si>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</si>
  <si>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</si>
  <si>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</si>
  <si>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</si>
  <si>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</si>
  <si>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</si>
  <si>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</si>
  <si>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</si>
  <si>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</si>
  <si>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</si>
  <si>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</si>
  <si>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</si>
  <si>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</si>
  <si>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</si>
  <si>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</si>
  <si>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</si>
  <si>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</si>
  <si>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</si>
  <si>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</si>
  <si>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</si>
  <si>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</si>
  <si>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</si>
  <si>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</si>
  <si>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</si>
  <si>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</si>
  <si>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</si>
  <si>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</si>
  <si>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</si>
  <si>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</si>
  <si>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</si>
  <si>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</si>
  <si>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</si>
  <si>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</si>
  <si>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</si>
  <si>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</si>
  <si>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</si>
  <si>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</si>
  <si>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</si>
  <si>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</si>
  <si>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</si>
  <si>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</si>
  <si>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</si>
  <si>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</si>
  <si>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</si>
  <si>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</si>
  <si>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</si>
  <si>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</si>
  <si>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</si>
  <si>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</si>
  <si>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</si>
  <si>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</si>
  <si>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</si>
  <si>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</si>
  <si>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</si>
  <si>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</si>
  <si>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</si>
  <si>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</si>
  <si>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</si>
  <si>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</si>
  <si>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</si>
  <si>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</si>
  <si>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</si>
  <si>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</si>
  <si>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</si>
  <si>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</si>
  <si>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</si>
  <si>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</si>
  <si>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</si>
  <si>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</si>
  <si>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</si>
  <si>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</si>
  <si>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</si>
  <si>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</si>
  <si>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</si>
  <si>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</si>
  <si>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</si>
  <si>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</si>
  <si>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</si>
  <si>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</si>
  <si>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</si>
  <si>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</si>
  <si>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</si>
  <si>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</si>
  <si>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</si>
  <si>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</si>
  <si>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</si>
  <si>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</si>
  <si>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</si>
  <si>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</si>
  <si>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</si>
  <si>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</si>
  <si>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</si>
  <si>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</si>
  <si>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</si>
  <si>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</si>
  <si>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</si>
  <si>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</si>
  <si>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</si>
  <si>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</si>
  <si>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</si>
  <si>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</si>
  <si>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</si>
  <si>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</si>
  <si>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</si>
  <si>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</si>
  <si>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</si>
  <si>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</si>
  <si>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</si>
  <si>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</si>
  <si>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</si>
  <si>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</si>
  <si>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</si>
  <si>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</si>
  <si>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</si>
  <si>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</si>
  <si>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</si>
  <si>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</si>
  <si>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</si>
  <si>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</si>
  <si>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</si>
  <si>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</si>
  <si>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</si>
  <si>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</si>
  <si>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</si>
  <si>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</si>
  <si>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</si>
  <si>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</si>
  <si>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</si>
  <si>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</si>
  <si>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</si>
  <si>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</si>
  <si>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</si>
  <si>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</si>
  <si>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</si>
  <si>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</si>
  <si>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</si>
  <si>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</si>
  <si>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</si>
  <si>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</si>
  <si>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</si>
  <si>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</si>
  <si>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</si>
  <si>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</si>
  <si>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</si>
  <si>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</si>
  <si>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</si>
  <si>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</si>
  <si>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</si>
  <si>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</si>
  <si>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</si>
  <si>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</si>
  <si>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</si>
  <si>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</si>
  <si>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</si>
  <si>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</si>
  <si>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</si>
  <si>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</si>
  <si>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</si>
  <si>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</si>
  <si>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</si>
  <si>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</si>
  <si>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</si>
  <si>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</si>
  <si>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</si>
  <si>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</si>
  <si>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</si>
  <si>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</si>
  <si>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</si>
  <si>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</si>
  <si>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</si>
  <si>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</si>
  <si>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</si>
  <si>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</si>
  <si>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</si>
  <si>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</si>
  <si>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</si>
  <si>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</si>
  <si>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</si>
  <si>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</si>
  <si>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</si>
  <si>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</si>
  <si>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</si>
  <si>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</si>
  <si>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</si>
  <si>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</si>
  <si>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</si>
  <si>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</si>
  <si>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</si>
  <si>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</si>
  <si>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</si>
  <si>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</si>
  <si>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</si>
  <si>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</si>
  <si>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</si>
  <si>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</si>
  <si>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</si>
  <si>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</si>
  <si>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</si>
  <si>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</si>
  <si>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</si>
  <si>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</si>
  <si>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</si>
  <si>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</si>
  <si>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</si>
  <si>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</si>
  <si>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</si>
  <si>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</si>
  <si>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</si>
  <si>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</si>
  <si>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</si>
  <si>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</si>
  <si>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</si>
  <si>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</si>
  <si>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</si>
  <si>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</si>
  <si>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</si>
  <si>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</si>
  <si>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</si>
  <si>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</si>
  <si>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</si>
  <si>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</si>
  <si>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</si>
  <si>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</si>
  <si>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</si>
  <si>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</si>
  <si>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</si>
  <si>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</si>
  <si>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</si>
  <si>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</si>
  <si>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</si>
  <si>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</si>
  <si>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</si>
  <si>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</si>
  <si>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</si>
  <si>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</si>
  <si>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</si>
  <si>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</si>
  <si>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</si>
  <si>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</si>
  <si>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</si>
  <si>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</si>
  <si>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</si>
  <si>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</si>
  <si>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</si>
  <si>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</si>
  <si>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</si>
  <si>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</si>
  <si>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</si>
  <si>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</si>
  <si>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9G118</t>
  </si>
  <si>
    <t>Active Drains</t>
  </si>
  <si>
    <t>Nuclear Decommissioning Authority</t>
  </si>
  <si>
    <t>Nuclear Restoration Services Ltd (NRS)</t>
  </si>
  <si>
    <t>LLW</t>
  </si>
  <si>
    <t>The 9G118 waste stream captures disposal of pipework along with some contaminated sludges. It also contains waste from the oil separator in the Ponds area which contains two chambers, East and West.</t>
  </si>
  <si>
    <t>Waste consists of pipework (plastic and metal), metalwork (flanges), sludges, oil (lubricants and diesel), rubber, silt and associated secondary waste. Contamination is primarily in the form of fission products.</t>
  </si>
  <si>
    <t>35.85% of the stream is expected to be disposed of to landfill as VLLW, 11.2% expected to go to LLW repository, 52.95% expected to go for incineration.</t>
  </si>
  <si>
    <t>Neutral</t>
  </si>
  <si>
    <t>Metal (71%), Plastics (halogenated) (11%), Plastics (non-halogenated) (11%), Rubber (3%), Other organics (3%) Other (1%)</t>
  </si>
  <si>
    <t>= 70.0</t>
  </si>
  <si>
    <t>Pipework, flanges and joints</t>
  </si>
  <si>
    <t>= 1.4</t>
  </si>
  <si>
    <t>Pipework and valves</t>
  </si>
  <si>
    <t xml:space="preserve"> 0</t>
  </si>
  <si>
    <t>= 11.0</t>
  </si>
  <si>
    <t>Soft waste, pipework</t>
  </si>
  <si>
    <t xml:space="preserve"> 11.0</t>
  </si>
  <si>
    <t>Soft waste, pipework, PPE, sample pots</t>
  </si>
  <si>
    <t xml:space="preserve"> 5.5</t>
  </si>
  <si>
    <t xml:space="preserve"> 3.0</t>
  </si>
  <si>
    <t xml:space="preserve"> 1.5</t>
  </si>
  <si>
    <t xml:space="preserve"> 1.0</t>
  </si>
  <si>
    <t>Organic liquid, Takki rag coating</t>
  </si>
  <si>
    <t>= 3.0</t>
  </si>
  <si>
    <t>dry silt solid</t>
  </si>
  <si>
    <t>= 0.70</t>
  </si>
  <si>
    <t>Asbestos contaminated material, insulation. Equal portions of white, brown and blue asbestos assumed.</t>
  </si>
  <si>
    <t>= 0</t>
  </si>
  <si>
    <t>TR</t>
  </si>
  <si>
    <t>Decon 90 5kg</t>
  </si>
  <si>
    <t>Yes</t>
  </si>
  <si>
    <t>Off-site</t>
  </si>
  <si>
    <t>= 53.0</t>
  </si>
  <si>
    <t>= 47.1</t>
  </si>
  <si>
    <t>~ 7.3</t>
  </si>
  <si>
    <t>0.80</t>
  </si>
  <si>
    <t>1.20</t>
  </si>
  <si>
    <t>1/2 Height IP-2 Disposal/Re-usable ISO (TC01/TC02)</t>
  </si>
  <si>
    <t xml:space="preserve"> 11.2</t>
  </si>
  <si>
    <t xml:space="preserve"> 10.0</t>
  </si>
  <si>
    <t>18.3</t>
  </si>
  <si>
    <t>1</t>
  </si>
  <si>
    <t>= 11.2</t>
  </si>
  <si>
    <t xml:space="preserve"> 0.60</t>
  </si>
  <si>
    <t>= 35.9</t>
  </si>
  <si>
    <t xml:space="preserve"> 0.40</t>
  </si>
  <si>
    <t>=</t>
  </si>
  <si>
    <t>0.60</t>
  </si>
  <si>
    <t>13 02 08*, 17 02 03, 17 04 05</t>
  </si>
  <si>
    <t>8.23E-07</t>
  </si>
  <si>
    <t>C</t>
  </si>
  <si>
    <t>2</t>
  </si>
  <si>
    <t>8</t>
  </si>
  <si>
    <t>7.56E-08</t>
  </si>
  <si>
    <t>9.94E-08</t>
  </si>
  <si>
    <t>1.12E-08</t>
  </si>
  <si>
    <t>1.75E-07</t>
  </si>
  <si>
    <t>2.15E-07</t>
  </si>
  <si>
    <t>5.29E-06</t>
  </si>
  <si>
    <t>2.46E-05</t>
  </si>
  <si>
    <t>3.34E-08</t>
  </si>
  <si>
    <t>3.95E-09</t>
  </si>
  <si>
    <t>9.80E-09</t>
  </si>
  <si>
    <t>1.54E-08</t>
  </si>
  <si>
    <t>4.34E-07</t>
  </si>
  <si>
    <t>9.89E-07</t>
  </si>
  <si>
    <t>1.27E-06</t>
  </si>
  <si>
    <t>1.08E-05</t>
  </si>
  <si>
    <t>5.32E-06</t>
  </si>
  <si>
    <t>1.28E-09</t>
  </si>
  <si>
    <t>2.52E-08</t>
  </si>
  <si>
    <t>Trawsfynydd</t>
  </si>
  <si>
    <t>0.0</t>
  </si>
  <si>
    <t>7.3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</si>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</sst>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412</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416</v>
      </c>
      <c r="K173" s="234" t="s">
        <v>417</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419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389</v>
      </c>
      <c r="L192" s="235"/>
      <c r="M192" s="235"/>
      <c r="N192" s="235"/>
      <c r="O192" s="235"/>
      <c r="P192" s="236"/>
      <c r="Q192" s="129"/>
    </row>
    <row r="193" spans="1:17" s="6" customFormat="1" ht="36" customHeight="1" x14ac:dyDescent="0.25">
      <c r="D193" s="183" t="s">
        <v>87</v>
      </c>
      <c r="E193" s="184"/>
      <c r="F193" s="184"/>
      <c r="G193" s="184"/>
      <c r="H193" s="184"/>
      <c r="I193" s="185"/>
      <c r="J193" s="150" t="s">
        <v>420</v>
      </c>
      <c r="K193" s="234" t="s">
        <v>421</v>
      </c>
      <c r="L193" s="235"/>
      <c r="M193" s="235"/>
      <c r="N193" s="235"/>
      <c r="O193" s="235"/>
      <c r="P193" s="236"/>
      <c r="Q193" s="129"/>
    </row>
    <row r="194" spans="1:17" s="6" customFormat="1" ht="12" customHeight="1" x14ac:dyDescent="0.25">
      <c r="D194" s="183" t="s">
        <v>385</v>
      </c>
      <c r="E194" s="184"/>
      <c r="F194" s="184"/>
      <c r="G194" s="184"/>
      <c r="H194" s="184"/>
      <c r="I194" s="185"/>
      <c r="J194" s="150" t="s">
        <v>422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423</v>
      </c>
      <c r="K266" s="234" t="s">
        <v>424</v>
      </c>
      <c r="L266" s="235"/>
      <c r="M266" s="235"/>
      <c r="N266" s="235"/>
      <c r="O266" s="235"/>
      <c r="P266" s="236"/>
    </row>
    <row r="267" spans="1:17" s="6" customFormat="1" ht="12" customHeight="1" x14ac:dyDescent="0.25">
      <c r="D267" s="204" t="s">
        <v>152</v>
      </c>
      <c r="E267" s="205"/>
      <c r="F267" s="205"/>
      <c r="G267" s="205"/>
      <c r="H267" s="205"/>
      <c r="I267" s="206"/>
      <c r="J267" s="174" t="s">
        <v>423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426</v>
      </c>
      <c r="N285" s="275"/>
      <c r="O285" s="282" t="s">
        <v>427</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428</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432</v>
      </c>
      <c r="C343" s="223"/>
      <c r="D343" s="223"/>
      <c r="E343" s="223"/>
      <c r="F343" s="223"/>
      <c r="G343" s="223"/>
      <c r="H343" s="224"/>
      <c r="I343" s="225" t="s">
        <v>433</v>
      </c>
      <c r="J343" s="226"/>
      <c r="K343" s="225" t="s">
        <v>434</v>
      </c>
      <c r="L343" s="226"/>
      <c r="M343" s="225" t="s">
        <v>435</v>
      </c>
      <c r="N343" s="226"/>
      <c r="O343" s="225" t="s">
        <v>436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437</v>
      </c>
      <c r="N358" s="211"/>
      <c r="O358" s="282" t="s">
        <v>438</v>
      </c>
      <c r="P358" s="211"/>
      <c r="Q358" s="154" t="s">
        <v>40</v>
      </c>
    </row>
    <row r="359" spans="1:17" ht="12.75" customHeight="1" x14ac:dyDescent="0.2">
      <c r="A359" s="6"/>
      <c r="D359" s="207" t="s">
        <v>209</v>
      </c>
      <c r="E359" s="208"/>
      <c r="F359" s="208"/>
      <c r="G359" s="208"/>
      <c r="H359" s="208"/>
      <c r="I359" s="208"/>
      <c r="J359" s="208"/>
      <c r="K359" s="208"/>
      <c r="L359" s="209"/>
      <c r="M359" s="282" t="s">
        <v>439</v>
      </c>
      <c r="N359" s="211"/>
      <c r="O359" s="282" t="s">
        <v>438</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t="s">
        <v>440</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9G118</v>
      </c>
      <c r="G3" s="376"/>
      <c r="H3" s="376"/>
      <c r="I3" s="376"/>
      <c r="J3" s="376"/>
      <c r="K3" s="377"/>
      <c r="L3" s="384" t="str">
        <f>DataSheet!F2</f>
        <v>Active Drains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447</v>
      </c>
      <c r="I10" s="95"/>
      <c r="J10" s="159" t="s">
        <v>40</v>
      </c>
      <c r="K10" s="159"/>
      <c r="L10" s="159" t="s">
        <v>40</v>
      </c>
      <c r="M10" s="159" t="s">
        <v>40</v>
      </c>
      <c r="N10" s="160"/>
      <c r="O10" s="34"/>
      <c r="P10" s="96"/>
      <c r="Q10" s="87" t="s">
        <v>251</v>
      </c>
      <c r="R10" s="166" t="s">
        <v>40</v>
      </c>
      <c r="S10" s="159"/>
      <c r="T10" s="159" t="s">
        <v>40</v>
      </c>
      <c r="U10" s="159" t="s">
        <v>40</v>
      </c>
      <c r="V10" s="160" t="s">
        <v>447</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c r="T11" s="159" t="s">
        <v>40</v>
      </c>
      <c r="U11" s="159" t="s">
        <v>40</v>
      </c>
      <c r="V11" s="160" t="s">
        <v>447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c r="O13" s="34"/>
      <c r="P13" s="96"/>
      <c r="Q13" s="87" t="s">
        <v>257</v>
      </c>
      <c r="R13" s="166" t="s">
        <v>40</v>
      </c>
      <c r="S13" s="159"/>
      <c r="T13" s="159" t="s">
        <v>40</v>
      </c>
      <c r="U13" s="159" t="s">
        <v>40</v>
      </c>
      <c r="V13" s="160" t="s">
        <v>447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447</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c r="O16" s="34"/>
      <c r="P16" s="96"/>
      <c r="Q16" s="87" t="s">
        <v>263</v>
      </c>
      <c r="R16" s="166" t="s">
        <v>40</v>
      </c>
      <c r="S16" s="159"/>
      <c r="T16" s="159" t="s">
        <v>40</v>
      </c>
      <c r="U16" s="159" t="s">
        <v>40</v>
      </c>
      <c r="V16" s="160" t="s">
        <v>447</v>
      </c>
      <c r="W16" s="95"/>
      <c r="X16" s="159" t="s">
        <v>40</v>
      </c>
      <c r="Y16" s="159"/>
      <c r="Z16" s="159" t="s">
        <v>40</v>
      </c>
      <c r="AA16" s="159" t="s">
        <v>40</v>
      </c>
      <c r="AB16" s="160"/>
      <c r="AC16" s="98"/>
    </row>
    <row r="17" spans="1:29" x14ac:dyDescent="0.2">
      <c r="A17" s="31"/>
      <c r="B17" s="93"/>
      <c r="C17" s="87" t="s">
        <v>264</v>
      </c>
      <c r="D17" s="157" t="s">
        <v>40</v>
      </c>
      <c r="E17" s="158" t="s">
        <v>449</v>
      </c>
      <c r="F17" s="157" t="s">
        <v>445</v>
      </c>
      <c r="G17" s="157" t="s">
        <v>445</v>
      </c>
      <c r="H17" s="157" t="s">
        <v>446</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447</v>
      </c>
      <c r="I18" s="95"/>
      <c r="J18" s="159" t="s">
        <v>40</v>
      </c>
      <c r="K18" s="159"/>
      <c r="L18" s="159" t="s">
        <v>40</v>
      </c>
      <c r="M18" s="159" t="s">
        <v>40</v>
      </c>
      <c r="N18" s="160"/>
      <c r="O18" s="34"/>
      <c r="P18" s="96"/>
      <c r="Q18" s="87" t="s">
        <v>267</v>
      </c>
      <c r="R18" s="166" t="s">
        <v>40</v>
      </c>
      <c r="S18" s="159"/>
      <c r="T18" s="159" t="s">
        <v>40</v>
      </c>
      <c r="U18" s="159" t="s">
        <v>40</v>
      </c>
      <c r="V18" s="160" t="s">
        <v>447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c r="T19" s="159" t="s">
        <v>40</v>
      </c>
      <c r="U19" s="159" t="s">
        <v>40</v>
      </c>
      <c r="V19" s="160" t="s">
        <v>447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450</v>
      </c>
      <c r="F21" s="157" t="s">
        <v>445</v>
      </c>
      <c r="G21" s="157" t="s">
        <v>445</v>
      </c>
      <c r="H21" s="157" t="s">
        <v>446</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451</v>
      </c>
      <c r="F22" s="157" t="s">
        <v>445</v>
      </c>
      <c r="G22" s="157" t="s">
        <v>445</v>
      </c>
      <c r="H22" s="157" t="s">
        <v>436</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447</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t="s">
        <v>452</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447</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447</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453</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447</v>
      </c>
      <c r="I31" s="95"/>
      <c r="J31" s="159" t="s">
        <v>40</v>
      </c>
      <c r="K31" s="159"/>
      <c r="L31" s="159" t="s">
        <v>40</v>
      </c>
      <c r="M31" s="159" t="s">
        <v>40</v>
      </c>
      <c r="N31" s="160"/>
      <c r="O31" s="34"/>
      <c r="P31" s="96"/>
      <c r="Q31" s="87" t="s">
        <v>293</v>
      </c>
      <c r="R31" s="166" t="s">
        <v>40</v>
      </c>
      <c r="S31" s="159"/>
      <c r="T31" s="159" t="s">
        <v>40</v>
      </c>
      <c r="U31" s="159" t="s">
        <v>40</v>
      </c>
      <c r="V31" s="160" t="s">
        <v>447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447</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447</v>
      </c>
      <c r="I35" s="95"/>
      <c r="J35" s="159" t="s">
        <v>40</v>
      </c>
      <c r="K35" s="159"/>
      <c r="L35" s="159" t="s">
        <v>40</v>
      </c>
      <c r="M35" s="159" t="s">
        <v>40</v>
      </c>
      <c r="N35" s="160"/>
      <c r="O35" s="34"/>
      <c r="P35" s="96"/>
      <c r="Q35" s="87" t="s">
        <v>301</v>
      </c>
      <c r="R35" s="166" t="s">
        <v>40</v>
      </c>
      <c r="S35" s="159" t="s">
        <v>450</v>
      </c>
      <c r="T35" s="159" t="s">
        <v>445</v>
      </c>
      <c r="U35" s="159" t="s">
        <v>445</v>
      </c>
      <c r="V35" s="160" t="s">
        <v>446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447</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c r="T37" s="159" t="s">
        <v>40</v>
      </c>
      <c r="U37" s="159" t="s">
        <v>40</v>
      </c>
      <c r="V37" s="160" t="s">
        <v>447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447</v>
      </c>
      <c r="I38" s="95"/>
      <c r="J38" s="159" t="s">
        <v>40</v>
      </c>
      <c r="K38" s="159"/>
      <c r="L38" s="159" t="s">
        <v>40</v>
      </c>
      <c r="M38" s="159" t="s">
        <v>40</v>
      </c>
      <c r="N38" s="160"/>
      <c r="O38" s="34"/>
      <c r="P38" s="96"/>
      <c r="Q38" s="87" t="s">
        <v>307</v>
      </c>
      <c r="R38" s="166" t="s">
        <v>40</v>
      </c>
      <c r="S38" s="159"/>
      <c r="T38" s="159" t="s">
        <v>40</v>
      </c>
      <c r="U38" s="159" t="s">
        <v>40</v>
      </c>
      <c r="V38" s="160" t="s">
        <v>447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447</v>
      </c>
      <c r="I39" s="95"/>
      <c r="J39" s="159" t="s">
        <v>40</v>
      </c>
      <c r="K39" s="159"/>
      <c r="L39" s="159" t="s">
        <v>40</v>
      </c>
      <c r="M39" s="159" t="s">
        <v>40</v>
      </c>
      <c r="N39" s="160"/>
      <c r="O39" s="34"/>
      <c r="P39" s="96"/>
      <c r="Q39" s="87" t="s">
        <v>309</v>
      </c>
      <c r="R39" s="166" t="s">
        <v>40</v>
      </c>
      <c r="S39" s="159"/>
      <c r="T39" s="159" t="s">
        <v>40</v>
      </c>
      <c r="U39" s="159" t="s">
        <v>40</v>
      </c>
      <c r="V39" s="160" t="s">
        <v>447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447</v>
      </c>
      <c r="I40" s="95"/>
      <c r="J40" s="159" t="s">
        <v>40</v>
      </c>
      <c r="K40" s="159"/>
      <c r="L40" s="159" t="s">
        <v>40</v>
      </c>
      <c r="M40" s="159" t="s">
        <v>40</v>
      </c>
      <c r="N40" s="160"/>
      <c r="O40" s="34"/>
      <c r="P40" s="96"/>
      <c r="Q40" s="87" t="s">
        <v>311</v>
      </c>
      <c r="R40" s="166" t="s">
        <v>40</v>
      </c>
      <c r="S40" s="159" t="s">
        <v>457</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447</v>
      </c>
      <c r="I41" s="95"/>
      <c r="J41" s="159" t="s">
        <v>40</v>
      </c>
      <c r="K41" s="159"/>
      <c r="L41" s="159" t="s">
        <v>40</v>
      </c>
      <c r="M41" s="159" t="s">
        <v>40</v>
      </c>
      <c r="N41" s="160"/>
      <c r="O41" s="34"/>
      <c r="P41" s="96"/>
      <c r="Q41" s="87" t="s">
        <v>313</v>
      </c>
      <c r="R41" s="166" t="s">
        <v>40</v>
      </c>
      <c r="S41" s="159" t="s">
        <v>458</v>
      </c>
      <c r="T41" s="159" t="s">
        <v>445</v>
      </c>
      <c r="U41" s="159" t="s">
        <v>445</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c r="T42" s="159" t="s">
        <v>40</v>
      </c>
      <c r="U42" s="159" t="s">
        <v>40</v>
      </c>
      <c r="V42" s="160" t="s">
        <v>447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c r="O43" s="34"/>
      <c r="P43" s="96"/>
      <c r="Q43" s="87" t="s">
        <v>317</v>
      </c>
      <c r="R43" s="166" t="s">
        <v>40</v>
      </c>
      <c r="S43" s="159" t="s">
        <v>450</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447</v>
      </c>
      <c r="I44" s="95"/>
      <c r="J44" s="159" t="s">
        <v>40</v>
      </c>
      <c r="K44" s="159"/>
      <c r="L44" s="159" t="s">
        <v>40</v>
      </c>
      <c r="M44" s="159" t="s">
        <v>40</v>
      </c>
      <c r="N44" s="160"/>
      <c r="O44" s="34"/>
      <c r="P44" s="96"/>
      <c r="Q44" s="87" t="s">
        <v>319</v>
      </c>
      <c r="R44" s="166" t="s">
        <v>40</v>
      </c>
      <c r="S44" s="159"/>
      <c r="T44" s="159" t="s">
        <v>40</v>
      </c>
      <c r="U44" s="159" t="s">
        <v>40</v>
      </c>
      <c r="V44" s="160" t="s">
        <v>447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447</v>
      </c>
      <c r="I46" s="95"/>
      <c r="J46" s="159" t="s">
        <v>40</v>
      </c>
      <c r="K46" s="159"/>
      <c r="L46" s="159" t="s">
        <v>40</v>
      </c>
      <c r="M46" s="159" t="s">
        <v>40</v>
      </c>
      <c r="N46" s="160"/>
      <c r="O46" s="34"/>
      <c r="P46" s="96"/>
      <c r="Q46" s="87" t="s">
        <v>323</v>
      </c>
      <c r="R46" s="166" t="s">
        <v>40</v>
      </c>
      <c r="S46" s="159" t="s">
        <v>459</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460</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447</v>
      </c>
      <c r="I48" s="95"/>
      <c r="J48" s="159" t="s">
        <v>40</v>
      </c>
      <c r="K48" s="159"/>
      <c r="L48" s="159" t="s">
        <v>40</v>
      </c>
      <c r="M48" s="159" t="s">
        <v>40</v>
      </c>
      <c r="N48" s="160"/>
      <c r="O48" s="34"/>
      <c r="P48" s="96"/>
      <c r="Q48" s="87" t="s">
        <v>327</v>
      </c>
      <c r="R48" s="166" t="s">
        <v>40</v>
      </c>
      <c r="S48" s="159" t="s">
        <v>461</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447</v>
      </c>
      <c r="I49" s="95"/>
      <c r="J49" s="159" t="s">
        <v>40</v>
      </c>
      <c r="K49" s="159"/>
      <c r="L49" s="159" t="s">
        <v>40</v>
      </c>
      <c r="M49" s="159" t="s">
        <v>40</v>
      </c>
      <c r="N49" s="160"/>
      <c r="O49" s="34"/>
      <c r="P49" s="96"/>
      <c r="Q49" s="87" t="s">
        <v>329</v>
      </c>
      <c r="R49" s="166" t="s">
        <v>40</v>
      </c>
      <c r="S49" s="159" t="s">
        <v>462</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447</v>
      </c>
      <c r="I50" s="95"/>
      <c r="J50" s="159" t="s">
        <v>40</v>
      </c>
      <c r="K50" s="159"/>
      <c r="L50" s="159" t="s">
        <v>40</v>
      </c>
      <c r="M50" s="159" t="s">
        <v>40</v>
      </c>
      <c r="N50" s="160"/>
      <c r="O50" s="34"/>
      <c r="P50" s="96"/>
      <c r="Q50" s="87" t="s">
        <v>331</v>
      </c>
      <c r="R50" s="166" t="s">
        <v>40</v>
      </c>
      <c r="S50" s="159"/>
      <c r="T50" s="159" t="s">
        <v>40</v>
      </c>
      <c r="U50" s="159" t="s">
        <v>40</v>
      </c>
      <c r="V50" s="160" t="s">
        <v>447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447</v>
      </c>
      <c r="I51" s="95"/>
      <c r="J51" s="159" t="s">
        <v>40</v>
      </c>
      <c r="K51" s="159"/>
      <c r="L51" s="159" t="s">
        <v>40</v>
      </c>
      <c r="M51" s="159" t="s">
        <v>40</v>
      </c>
      <c r="N51" s="160"/>
      <c r="O51" s="34"/>
      <c r="P51" s="96"/>
      <c r="Q51" s="87" t="s">
        <v>333</v>
      </c>
      <c r="R51" s="166" t="s">
        <v>40</v>
      </c>
      <c r="S51" s="159" t="s">
        <v>463</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c r="T52" s="159" t="s">
        <v>40</v>
      </c>
      <c r="U52" s="159" t="s">
        <v>40</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447</v>
      </c>
      <c r="I53" s="95"/>
      <c r="J53" s="159" t="s">
        <v>40</v>
      </c>
      <c r="K53" s="159"/>
      <c r="L53" s="159" t="s">
        <v>40</v>
      </c>
      <c r="M53" s="159" t="s">
        <v>40</v>
      </c>
      <c r="N53" s="160"/>
      <c r="O53" s="34"/>
      <c r="P53" s="96"/>
      <c r="Q53" s="87" t="s">
        <v>337</v>
      </c>
      <c r="R53" s="166" t="s">
        <v>40</v>
      </c>
      <c r="S53" s="159"/>
      <c r="T53" s="159" t="s">
        <v>40</v>
      </c>
      <c r="U53" s="159" t="s">
        <v>40</v>
      </c>
      <c r="V53" s="160" t="s">
        <v>447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447</v>
      </c>
      <c r="I54" s="95"/>
      <c r="J54" s="159" t="s">
        <v>40</v>
      </c>
      <c r="K54" s="159"/>
      <c r="L54" s="159" t="s">
        <v>40</v>
      </c>
      <c r="M54" s="159" t="s">
        <v>40</v>
      </c>
      <c r="N54" s="160"/>
      <c r="O54" s="34"/>
      <c r="P54" s="96"/>
      <c r="Q54" s="87" t="s">
        <v>339</v>
      </c>
      <c r="R54" s="166" t="s">
        <v>40</v>
      </c>
      <c r="S54" s="159"/>
      <c r="T54" s="159" t="s">
        <v>40</v>
      </c>
      <c r="U54" s="159" t="s">
        <v>40</v>
      </c>
      <c r="V54" s="160" t="s">
        <v>447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447</v>
      </c>
      <c r="I55" s="95"/>
      <c r="J55" s="159" t="s">
        <v>40</v>
      </c>
      <c r="K55" s="159"/>
      <c r="L55" s="159" t="s">
        <v>40</v>
      </c>
      <c r="M55" s="159" t="s">
        <v>40</v>
      </c>
      <c r="N55" s="160"/>
      <c r="O55" s="34"/>
      <c r="P55" s="96"/>
      <c r="Q55" s="87" t="s">
        <v>341</v>
      </c>
      <c r="R55" s="166" t="s">
        <v>40</v>
      </c>
      <c r="S55" s="159" t="s">
        <v>464</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454</v>
      </c>
      <c r="F56" s="157" t="s">
        <v>445</v>
      </c>
      <c r="G56" s="157" t="s">
        <v>445</v>
      </c>
      <c r="H56" s="157" t="s">
        <v>436</v>
      </c>
      <c r="I56" s="95"/>
      <c r="J56" s="159" t="s">
        <v>40</v>
      </c>
      <c r="K56" s="159"/>
      <c r="L56" s="159" t="s">
        <v>40</v>
      </c>
      <c r="M56" s="159" t="s">
        <v>40</v>
      </c>
      <c r="N56" s="160"/>
      <c r="O56" s="34"/>
      <c r="P56" s="96"/>
      <c r="Q56" s="87" t="s">
        <v>343</v>
      </c>
      <c r="R56" s="166" t="s">
        <v>40</v>
      </c>
      <c r="S56" s="159" t="s">
        <v>465</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447</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447</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447</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455</v>
      </c>
      <c r="F66" s="157" t="s">
        <v>445</v>
      </c>
      <c r="G66" s="157" t="s">
        <v>445</v>
      </c>
      <c r="H66" s="157" t="s">
        <v>446</v>
      </c>
      <c r="I66" s="95"/>
      <c r="J66" s="159" t="s">
        <v>40</v>
      </c>
      <c r="K66" s="159"/>
      <c r="L66" s="159" t="s">
        <v>40</v>
      </c>
      <c r="M66" s="159" t="s">
        <v>40</v>
      </c>
      <c r="N66" s="160"/>
      <c r="O66" s="34"/>
      <c r="P66" s="96"/>
      <c r="Q66" s="102" t="s">
        <v>361</v>
      </c>
      <c r="R66" s="141"/>
      <c r="S66" s="143">
        <v>8.075672265370001E-6</v>
      </c>
      <c r="T66" s="103"/>
      <c r="U66" s="103"/>
      <c r="V66" s="103" t="s">
        <v>469</v>
      </c>
      <c r="W66" s="104"/>
      <c r="X66" s="103"/>
      <c r="Y66" s="143">
        <v>0</v>
      </c>
      <c r="Z66" s="103"/>
      <c r="AA66" s="103"/>
      <c r="AB66" s="103" t="s">
        <v>469</v>
      </c>
      <c r="AC66" s="105"/>
      <c r="AD66" s="35"/>
      <c r="AE66" s="36"/>
    </row>
    <row r="67" spans="1:32" ht="12" x14ac:dyDescent="0.25">
      <c r="A67" s="31"/>
      <c r="B67" s="106"/>
      <c r="C67" s="107" t="s">
        <v>362</v>
      </c>
      <c r="D67" s="161" t="s">
        <v>40</v>
      </c>
      <c r="E67" s="162" t="s">
        <v>456</v>
      </c>
      <c r="F67" s="163" t="s">
        <v>445</v>
      </c>
      <c r="G67" s="163" t="s">
        <v>445</v>
      </c>
      <c r="H67" s="163" t="s">
        <v>446</v>
      </c>
      <c r="I67" s="108"/>
      <c r="J67" s="164" t="s">
        <v>40</v>
      </c>
      <c r="K67" s="164"/>
      <c r="L67" s="164" t="s">
        <v>40</v>
      </c>
      <c r="M67" s="164" t="s">
        <v>40</v>
      </c>
      <c r="N67" s="165"/>
      <c r="O67" s="109"/>
      <c r="P67" s="110"/>
      <c r="Q67" s="111" t="s">
        <v>363</v>
      </c>
      <c r="R67" s="142"/>
      <c r="S67" s="144">
        <v>4.2192971734629996E-5</v>
      </c>
      <c r="T67" s="112"/>
      <c r="U67" s="112"/>
      <c r="V67" s="112" t="s">
        <v>469</v>
      </c>
      <c r="W67" s="113"/>
      <c r="X67" s="114"/>
      <c r="Y67" s="144">
        <v>0</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F57FD-1ADB-43C4-B468-A9984038443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EDAD7DF-EF41-42EA-A5B2-1D8F137FCD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5ae7d3de-c213-4c92-aa8c-008b6dc77030</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dc8edec1-58ad-41fa-95d5-7d046dd35ee3</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2026-04-15T09:40:53Z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817200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