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768" yWindow="768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<sst xmlns="http://schemas.openxmlformats.org/spreadsheetml/2006/main" count="1613" uniqueCount="464">
  <si>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</si>
  <si>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</si>
  <si>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</si>
  <si>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</si>
  <si>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</si>
  <si>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</si>
  <si>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</si>
  <si>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</si>
  <si>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</si>
  <si>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</si>
  <si>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</si>
  <si>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</si>
  <si>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</si>
  <si>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</si>
  <si>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</si>
  <si>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</si>
  <si>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</si>
  <si>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</si>
  <si>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</si>
  <si>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</si>
  <si>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</si>
  <si>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</si>
  <si>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</si>
  <si>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</si>
  <si>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</si>
  <si>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</si>
  <si>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</si>
  <si>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</si>
  <si>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</si>
  <si>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</si>
  <si>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</si>
  <si>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</si>
  <si>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</si>
  <si>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</si>
  <si>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</si>
  <si>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</si>
  <si>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</si>
  <si>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</si>
  <si>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</si>
  <si>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</si>
  <si>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</si>
  <si>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</si>
  <si>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</si>
  <si>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</si>
  <si>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</si>
  <si>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</si>
  <si>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</si>
  <si>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</si>
  <si>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</si>
  <si>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</si>
  <si>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</si>
  <si>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</si>
  <si>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</si>
  <si>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</si>
  <si>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</si>
  <si>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</si>
  <si>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</si>
  <si>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</si>
  <si>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</si>
  <si>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</si>
  <si>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</si>
  <si>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</si>
  <si>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</si>
  <si>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</si>
  <si>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</si>
  <si>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</si>
  <si>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</si>
  <si>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</si>
  <si>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</si>
  <si>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</si>
  <si>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</si>
  <si>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</si>
  <si>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</si>
  <si>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</si>
  <si>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</si>
  <si>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</si>
  <si>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</si>
  <si>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</si>
  <si>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</si>
  <si>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</si>
  <si>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</si>
  <si>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</si>
  <si>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</si>
  <si>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</si>
  <si>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</si>
  <si>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</si>
  <si>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</si>
  <si>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</si>
  <si>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</si>
  <si>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</si>
  <si>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</si>
  <si>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</si>
  <si>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</si>
  <si>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</si>
  <si>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</si>
  <si>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</si>
  <si>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</si>
  <si>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</si>
  <si>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</si>
  <si>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</si>
  <si>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</si>
  <si>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</si>
  <si>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</si>
  <si>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</si>
  <si>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</si>
  <si>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</si>
  <si>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</si>
  <si>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</si>
  <si>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</si>
  <si>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</si>
  <si>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</si>
  <si>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</si>
  <si>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</si>
  <si>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</si>
  <si>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</si>
  <si>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</si>
  <si>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</si>
  <si>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</si>
  <si>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</si>
  <si>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</si>
  <si>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</si>
  <si>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</si>
  <si>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</si>
  <si>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</si>
  <si>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</si>
  <si>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</si>
  <si>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</si>
  <si>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</si>
  <si>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</si>
  <si>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</si>
  <si>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</si>
  <si>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</si>
  <si>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</si>
  <si>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</si>
  <si>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</si>
  <si>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</si>
  <si>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</si>
  <si>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</si>
  <si>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</si>
  <si>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</si>
  <si>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</si>
  <si>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</si>
  <si>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</si>
  <si>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</si>
  <si>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</si>
  <si>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</si>
  <si>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</si>
  <si>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</si>
  <si>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</si>
  <si>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</si>
  <si>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</si>
  <si>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</si>
  <si>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</si>
  <si>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</si>
  <si>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</si>
  <si>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</si>
  <si>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</si>
  <si>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</si>
  <si>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</si>
  <si>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</si>
  <si>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</si>
  <si>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</si>
  <si>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</si>
  <si>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</si>
  <si>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</si>
  <si>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</si>
  <si>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</si>
  <si>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</si>
  <si>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</si>
  <si>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</si>
  <si>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</si>
  <si>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</si>
  <si>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</si>
  <si>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</si>
  <si>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</si>
  <si>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</si>
  <si>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</si>
  <si>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</si>
  <si>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</si>
  <si>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</si>
  <si>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</si>
  <si>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</si>
  <si>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</si>
  <si>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</si>
  <si>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</si>
  <si>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</si>
  <si>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</si>
  <si>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</si>
  <si>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</si>
  <si>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</si>
  <si>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</si>
  <si>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</si>
  <si>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</si>
  <si>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</si>
  <si>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</si>
  <si>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</si>
  <si>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</si>
  <si>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</si>
  <si>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</si>
  <si>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</si>
  <si>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</si>
  <si>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</si>
  <si>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</si>
  <si>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</si>
  <si>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</si>
  <si>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</si>
  <si>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</si>
  <si>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</si>
  <si>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</si>
  <si>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</si>
  <si>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</si>
  <si>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</si>
  <si>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</si>
  <si>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</si>
  <si>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</si>
  <si>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</si>
  <si>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</si>
  <si>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</si>
  <si>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</si>
  <si>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</si>
  <si>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</si>
  <si>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</si>
  <si>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</si>
  <si>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</si>
  <si>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</si>
  <si>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</si>
  <si>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</si>
  <si>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</si>
  <si>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</si>
  <si>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</si>
  <si>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</si>
  <si>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</si>
  <si>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</si>
  <si>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</si>
  <si>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</si>
  <si>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</si>
  <si>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</si>
  <si>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</si>
  <si>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</si>
  <si>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</si>
  <si>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</si>
  <si>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</si>
  <si>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</si>
  <si>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</si>
  <si>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</si>
  <si>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</si>
  <si>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</si>
  <si>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</si>
  <si>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</si>
  <si>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</si>
  <si>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</si>
  <si>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</si>
  <si>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</si>
  <si>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</si>
  <si>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</si>
  <si>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</si>
  <si>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</si>
  <si>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</si>
  <si>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</si>
  <si>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</si>
  <si>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</si>
  <si>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</si>
  <si>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</si>
  <si>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</si>
  <si>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</si>
  <si>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</si>
  <si>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</si>
  <si>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</si>
  <si>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</si>
  <si>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</si>
  <si>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</si>
  <si>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</si>
  <si>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</si>
  <si>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</si>
  <si>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</si>
  <si>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</si>
  <si>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</si>
  <si>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</si>
  <si>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</si>
  <si>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</si>
  <si>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</si>
  <si>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</si>
  <si>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</si>
  <si>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</si>
  <si>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</si>
  <si>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</si>
  <si>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</si>
  <si>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</si>
  <si>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</si>
  <si>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</si>
  <si>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</si>
  <si>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</si>
  <si>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</si>
  <si>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</si>
  <si>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</si>
  <si>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</si>
  <si>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</si>
  <si>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</si>
  <si>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</si>
  <si>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</si>
  <si>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</si>
  <si>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</si>
  <si>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</si>
  <si>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</si>
  <si>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</si>
  <si>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</si>
  <si>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</si>
  <si>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</si>
  <si>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</si>
  <si>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</si>
  <si>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</si>
  <si>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</si>
  <si>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</si>
  <si>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</si>
  <si>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</si>
  <si>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</si>
  <si>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</si>
  <si>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</si>
  <si>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</si>
  <si>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</si>
  <si>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</si>
  <si>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</si>
  <si>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</si>
  <si>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</si>
  <si>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</si>
  <si>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</si>
  <si>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</si>
  <si>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</si>
  <si>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</si>
  <si>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</si>
  <si>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</si>
  <si>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</si>
  <si>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</si>
  <si>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</si>
  <si>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</si>
  <si>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</si>
  <si>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</si>
  <si>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</si>
  <si>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</si>
  <si>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</si>
  <si>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</si>
  <si>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</si>
  <si>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</si>
  <si>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</si>
  <si>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</si>
  <si>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</si>
  <si>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</si>
  <si>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</si>
  <si>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</si>
  <si>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</si>
  <si>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</si>
  <si>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</si>
  <si>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</si>
  <si>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</si>
  <si>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</si>
  <si>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</si>
  <si>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</si>
  <si>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</si>
  <si>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</si>
  <si>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</si>
  <si>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</si>
  <si>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</si>
  <si>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</si>
  <si>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</si>
  <si>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</si>
  <si>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</si>
  <si>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</si>
  <si>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</si>
  <si>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</si>
  <si>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</si>
  <si>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</si>
  <si>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</si>
  <si>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</si>
  <si>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</si>
  <si>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</si>
  <si>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</si>
  <si>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</si>
  <si>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</si>
  <si>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</si>
  <si>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</si>
  <si>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</si>
  <si>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</si>
  <si>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</si>
  <si>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</si>
  <si>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</si>
  <si>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</si>
  <si>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</si>
  <si>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</si>
  <si>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</si>
  <si>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</si>
  <si>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</si>
  <si>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</si>
  <si>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</si>
  <si>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</si>
  <si>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9H317</t>
  </si>
  <si>
    <t>Miscellaneous Metals and Materials (Reactor) LLW</t>
  </si>
  <si>
    <t>Nuclear Decommissioning Authority</t>
  </si>
  <si>
    <t>Nuclear Restoration Services Ltd (NRS)</t>
  </si>
  <si>
    <t>LLW</t>
  </si>
  <si>
    <t>For inventory purposes waste arisings are assumed to occur at a uniform rate over 20 years.</t>
  </si>
  <si>
    <t>A variety of materials from plant dismantling.</t>
  </si>
  <si>
    <t>A variety of materials including metals. Waste can be packaged in standard NDA packages.</t>
  </si>
  <si>
    <t>Reactor Dismantling &amp; Site Clearance is assumed to commence in 2060 and last for 20 years. Volumes and radioactivity have been calculated for 45 years after reactor shutdown, i.e. 2060.</t>
  </si>
  <si>
    <t>Neutral</t>
  </si>
  <si>
    <t>A variety of materials including metals.</t>
  </si>
  <si>
    <t>&lt; 1.0</t>
  </si>
  <si>
    <t>A detailed assessment of metals and alloys has not been made.</t>
  </si>
  <si>
    <t>NE</t>
  </si>
  <si>
    <t xml:space="preserve"> 0</t>
  </si>
  <si>
    <t>= 0</t>
  </si>
  <si>
    <t>= 79.0</t>
  </si>
  <si>
    <t>vacuum clean and wash down area items</t>
  </si>
  <si>
    <t>= 21.0</t>
  </si>
  <si>
    <t>temporary active drains</t>
  </si>
  <si>
    <t>TR</t>
  </si>
  <si>
    <t>Items will have been cut for packaging but an assessment of item dimensions has not been made.</t>
  </si>
  <si>
    <t>Yes</t>
  </si>
  <si>
    <t>= 100.0</t>
  </si>
  <si>
    <t>1.4.2060 - 31.3.2079</t>
  </si>
  <si>
    <t xml:space="preserve"> 99.0</t>
  </si>
  <si>
    <t>0.80</t>
  </si>
  <si>
    <t>1.20</t>
  </si>
  <si>
    <t>1/2 Height IP-2 Disposal/Re-usable ISO (TC01/TC02)</t>
  </si>
  <si>
    <t xml:space="preserve"> 100.0</t>
  </si>
  <si>
    <t xml:space="preserve"> 10.0</t>
  </si>
  <si>
    <t>18.3</t>
  </si>
  <si>
    <t>10</t>
  </si>
  <si>
    <t xml:space="preserve"> 1.0</t>
  </si>
  <si>
    <t>2060</t>
  </si>
  <si>
    <t>The chemical form of tritium has not been assessed.</t>
  </si>
  <si>
    <t>The chemical form of carbon 14 has not been determined but may be graphite.</t>
  </si>
  <si>
    <t>The chemical form of chlorine 36 has not been assessed.</t>
  </si>
  <si>
    <t>The selenium content is insignificant.</t>
  </si>
  <si>
    <t>The technetium content is insignificant.</t>
  </si>
  <si>
    <t>The radium content is insignificant.</t>
  </si>
  <si>
    <t>The thorium content is insignificant.</t>
  </si>
  <si>
    <t>The uranium content is insignificant.</t>
  </si>
  <si>
    <t>The neptunium content is insignificant.</t>
  </si>
  <si>
    <t>The plutonium content is insignificant.</t>
  </si>
  <si>
    <t>The density is of the waste as prepared for packaging.</t>
  </si>
  <si>
    <t>Activation of the materials and impurities.
The activities quoted are those at 45 years after reactor shutdown, i.e. in 2060. There may be some contamination by Cs137.</t>
  </si>
  <si>
    <t>Only very approximate estimates have been made of the total specific activities. The activities quoted are those at the time of Reactor Dismantling &amp; Site Clearance.</t>
  </si>
  <si>
    <t>The specific activities for the reactor materials were estimated from neutron activation calculations of the material and its impurities, however this comprises less than 1% of the total volume.</t>
  </si>
  <si>
    <t>~</t>
  </si>
  <si>
    <t>1.0</t>
  </si>
  <si>
    <t>8</t>
  </si>
  <si>
    <t>3.11E-05</t>
  </si>
  <si>
    <t>C</t>
  </si>
  <si>
    <t>2</t>
  </si>
  <si>
    <t>1.96E-09</t>
  </si>
  <si>
    <t>8.41E-08</t>
  </si>
  <si>
    <t>2.23E-07</t>
  </si>
  <si>
    <t>2.31E-07</t>
  </si>
  <si>
    <t>2.09E-05</t>
  </si>
  <si>
    <t>2.90E-05</t>
  </si>
  <si>
    <t>2.09E-03</t>
  </si>
  <si>
    <t>4.18E-07</t>
  </si>
  <si>
    <t>6.06E-07</t>
  </si>
  <si>
    <t>1.41E-07</t>
  </si>
  <si>
    <t>6.34E-07</t>
  </si>
  <si>
    <t>2.59E-08</t>
  </si>
  <si>
    <t>Wylfa</t>
  </si>
  <si>
    <t>99.0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</si>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</sst>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409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418</v>
      </c>
      <c r="E15" s="254"/>
      <c r="F15" s="254"/>
      <c r="G15" s="254"/>
      <c r="H15" s="255"/>
      <c r="I15" s="251" t="s">
        <v>419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421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420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443</v>
      </c>
      <c r="E130" s="202" t="s">
        <v>444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415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24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406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408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408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407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409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409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409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409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409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409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409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409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410</v>
      </c>
      <c r="K184" s="234" t="s">
        <v>411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409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409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412</v>
      </c>
      <c r="K187" s="234" t="s">
        <v>413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409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409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409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409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409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409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409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409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409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409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409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409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409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409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409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416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417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422</v>
      </c>
      <c r="C343" s="223"/>
      <c r="D343" s="223"/>
      <c r="E343" s="223"/>
      <c r="F343" s="223"/>
      <c r="G343" s="223"/>
      <c r="H343" s="224"/>
      <c r="I343" s="225" t="s">
        <v>423</v>
      </c>
      <c r="J343" s="226"/>
      <c r="K343" s="225" t="s">
        <v>424</v>
      </c>
      <c r="L343" s="226"/>
      <c r="M343" s="225" t="s">
        <v>425</v>
      </c>
      <c r="N343" s="226"/>
      <c r="O343" s="225" t="s">
        <v>426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417</v>
      </c>
      <c r="N358" s="211"/>
      <c r="O358" s="282" t="s">
        <v>427</v>
      </c>
      <c r="P358" s="211"/>
      <c r="Q358" s="154" t="s">
        <v>428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36" customHeight="1" x14ac:dyDescent="0.2">
      <c r="A379" s="6" t="s">
        <v>225</v>
      </c>
      <c r="B379" s="6"/>
      <c r="C379" s="6"/>
      <c r="D379" s="202" t="s">
        <v>440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441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442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430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431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432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433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434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435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437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438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9H317</v>
      </c>
      <c r="G3" s="376"/>
      <c r="H3" s="376"/>
      <c r="I3" s="376"/>
      <c r="J3" s="376"/>
      <c r="K3" s="377"/>
      <c r="L3" s="384" t="str">
        <f>DataSheet!F2</f>
        <v>Miscellaneous Metals and Materials (Reactor)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445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445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445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445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446</v>
      </c>
      <c r="L11" s="159" t="s">
        <v>447</v>
      </c>
      <c r="M11" s="159" t="s">
        <v>447</v>
      </c>
      <c r="N11" s="160" t="s">
        <v>448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445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445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445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 t="s">
        <v>449</v>
      </c>
      <c r="L13" s="159" t="s">
        <v>447</v>
      </c>
      <c r="M13" s="159" t="s">
        <v>447</v>
      </c>
      <c r="N13" s="160" t="s">
        <v>448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445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450</v>
      </c>
      <c r="L14" s="159" t="s">
        <v>447</v>
      </c>
      <c r="M14" s="159" t="s">
        <v>447</v>
      </c>
      <c r="N14" s="160" t="s">
        <v>448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445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445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445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445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445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445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445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 t="s">
        <v>451</v>
      </c>
      <c r="L18" s="159" t="s">
        <v>447</v>
      </c>
      <c r="M18" s="159" t="s">
        <v>447</v>
      </c>
      <c r="N18" s="160" t="s">
        <v>448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445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445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 t="s">
        <v>460</v>
      </c>
      <c r="Z19" s="159" t="s">
        <v>447</v>
      </c>
      <c r="AA19" s="159" t="s">
        <v>447</v>
      </c>
      <c r="AB19" s="160" t="s">
        <v>448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445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445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452</v>
      </c>
      <c r="L21" s="159" t="s">
        <v>447</v>
      </c>
      <c r="M21" s="159" t="s">
        <v>447</v>
      </c>
      <c r="N21" s="160" t="s">
        <v>448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445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453</v>
      </c>
      <c r="L22" s="159" t="s">
        <v>447</v>
      </c>
      <c r="M22" s="159" t="s">
        <v>447</v>
      </c>
      <c r="N22" s="160" t="s">
        <v>448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445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454</v>
      </c>
      <c r="L23" s="159" t="s">
        <v>447</v>
      </c>
      <c r="M23" s="159" t="s">
        <v>447</v>
      </c>
      <c r="N23" s="160" t="s">
        <v>448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445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455</v>
      </c>
      <c r="L24" s="159" t="s">
        <v>447</v>
      </c>
      <c r="M24" s="159" t="s">
        <v>447</v>
      </c>
      <c r="N24" s="160" t="s">
        <v>448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445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445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445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445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445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445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445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445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445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445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445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445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445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445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445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445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445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445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445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445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445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456</v>
      </c>
      <c r="L35" s="159" t="s">
        <v>447</v>
      </c>
      <c r="M35" s="159" t="s">
        <v>447</v>
      </c>
      <c r="N35" s="160" t="s">
        <v>448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445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457</v>
      </c>
      <c r="L36" s="159" t="s">
        <v>447</v>
      </c>
      <c r="M36" s="159" t="s">
        <v>447</v>
      </c>
      <c r="N36" s="160" t="s">
        <v>448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445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445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445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458</v>
      </c>
      <c r="L38" s="159" t="s">
        <v>447</v>
      </c>
      <c r="M38" s="159" t="s">
        <v>447</v>
      </c>
      <c r="N38" s="160" t="s">
        <v>448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445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445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445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445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445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459</v>
      </c>
      <c r="L41" s="159" t="s">
        <v>447</v>
      </c>
      <c r="M41" s="159" t="s">
        <v>447</v>
      </c>
      <c r="N41" s="160" t="s">
        <v>448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445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445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445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445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445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445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445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445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445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445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445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445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445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445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445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445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445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445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445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445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445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445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445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445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445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445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445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445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445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445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445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445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445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445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445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445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445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445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445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445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445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445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445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445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445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445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445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445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445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445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463</v>
      </c>
      <c r="W66" s="104"/>
      <c r="X66" s="103"/>
      <c r="Y66" s="143">
        <v>0</v>
      </c>
      <c r="Z66" s="103"/>
      <c r="AA66" s="103"/>
      <c r="AB66" s="103" t="s">
        <v>463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445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463</v>
      </c>
      <c r="W67" s="113"/>
      <c r="X67" s="114"/>
      <c r="Y67" s="144">
        <v>2.1733649599999993E-3</v>
      </c>
      <c r="Z67" s="112"/>
      <c r="AA67" s="112"/>
      <c r="AB67" s="112" t="s">
        <v>463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408F71AC-05E2-48B8-9D9B-A5D2D0C7652A}"/>
</file>

<file path=customXml/itemProps3.xml><?xml version="1.0" encoding="utf-8"?>
<ds:datastoreItem xmlns:ds="http://schemas.openxmlformats.org/officeDocument/2006/customXml" ds:itemID="{99E196B0-706D-4C33-B136-8FDC153EED9F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844cbe31-5f1c-4b3b-bc53-97e83ad8d126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10e152c7-681f-4831-9531-ada6b112e761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2026-04-14T14:03:09Z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821800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